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drawings/drawing4.xml" ContentType="application/vnd.openxmlformats-officedocument.drawing+xml"/>
  <Override PartName="/xl/tables/table3.xml" ContentType="application/vnd.openxmlformats-officedocument.spreadsheetml.table+xml"/>
  <Override PartName="/xl/drawings/drawing5.xml" ContentType="application/vnd.openxmlformats-officedocument.drawing+xml"/>
  <Override PartName="/xl/tables/table4.xml" ContentType="application/vnd.openxmlformats-officedocument.spreadsheetml.table+xml"/>
  <Override PartName="/xl/drawings/drawing6.xml" ContentType="application/vnd.openxmlformats-officedocument.drawing+xml"/>
  <Override PartName="/xl/tables/table5.xml" ContentType="application/vnd.openxmlformats-officedocument.spreadsheetml.table+xml"/>
  <Override PartName="/xl/drawings/drawing7.xml" ContentType="application/vnd.openxmlformats-officedocument.drawing+xml"/>
  <Override PartName="/xl/tables/table6.xml" ContentType="application/vnd.openxmlformats-officedocument.spreadsheetml.table+xml"/>
  <Override PartName="/xl/drawings/drawing8.xml" ContentType="application/vnd.openxmlformats-officedocument.drawing+xml"/>
  <Override PartName="/xl/tables/table7.xml" ContentType="application/vnd.openxmlformats-officedocument.spreadsheetml.table+xml"/>
  <Override PartName="/xl/drawings/drawing9.xml" ContentType="application/vnd.openxmlformats-officedocument.drawing+xml"/>
  <Override PartName="/xl/tables/table8.xml" ContentType="application/vnd.openxmlformats-officedocument.spreadsheetml.table+xml"/>
  <Override PartName="/xl/drawings/drawing10.xml" ContentType="application/vnd.openxmlformats-officedocument.drawing+xml"/>
  <Override PartName="/xl/tables/table9.xml" ContentType="application/vnd.openxmlformats-officedocument.spreadsheetml.table+xml"/>
  <Override PartName="/xl/drawings/drawing11.xml" ContentType="application/vnd.openxmlformats-officedocument.drawing+xml"/>
  <Override PartName="/xl/tables/table10.xml" ContentType="application/vnd.openxmlformats-officedocument.spreadsheetml.table+xml"/>
  <Override PartName="/xl/drawings/drawing12.xml" ContentType="application/vnd.openxmlformats-officedocument.drawing+xml"/>
  <Override PartName="/xl/tables/table11.xml" ContentType="application/vnd.openxmlformats-officedocument.spreadsheetml.table+xml"/>
  <Override PartName="/xl/drawings/drawing13.xml" ContentType="application/vnd.openxmlformats-officedocument.drawing+xml"/>
  <Override PartName="/xl/tables/table12.xml" ContentType="application/vnd.openxmlformats-officedocument.spreadsheetml.table+xml"/>
  <Override PartName="/xl/drawings/drawing14.xml" ContentType="application/vnd.openxmlformats-officedocument.drawing+xml"/>
  <Override PartName="/xl/tables/table13.xml" ContentType="application/vnd.openxmlformats-officedocument.spreadsheetml.table+xml"/>
  <Override PartName="/xl/drawings/drawing15.xml" ContentType="application/vnd.openxmlformats-officedocument.drawing+xml"/>
  <Override PartName="/xl/tables/table14.xml" ContentType="application/vnd.openxmlformats-officedocument.spreadsheetml.table+xml"/>
  <Override PartName="/xl/comments1.xml" ContentType="application/vnd.openxmlformats-officedocument.spreadsheetml.comments+xml"/>
  <Override PartName="/xl/drawings/drawing16.xml" ContentType="application/vnd.openxmlformats-officedocument.drawing+xml"/>
  <Override PartName="/xl/tables/table15.xml" ContentType="application/vnd.openxmlformats-officedocument.spreadsheetml.table+xml"/>
  <Override PartName="/xl/drawings/drawing17.xml" ContentType="application/vnd.openxmlformats-officedocument.drawing+xml"/>
  <Override PartName="/xl/tables/table16.xml" ContentType="application/vnd.openxmlformats-officedocument.spreadsheetml.table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LUPITA\Downloads\"/>
    </mc:Choice>
  </mc:AlternateContent>
  <bookViews>
    <workbookView xWindow="0" yWindow="0" windowWidth="20490" windowHeight="7365" tabRatio="705" firstSheet="5" activeTab="17"/>
  </bookViews>
  <sheets>
    <sheet name="Caratula Resumen" sheetId="1" r:id="rId1"/>
    <sheet name="A Y  II D3" sheetId="2" r:id="rId2"/>
    <sheet name="A Y II D4" sheetId="3" r:id="rId3"/>
    <sheet name="B)" sheetId="4" r:id="rId4"/>
    <sheet name="II B) Y 1" sheetId="21" r:id="rId5"/>
    <sheet name="II C y 1_" sheetId="6" r:id="rId6"/>
    <sheet name="II D) 2" sheetId="7" r:id="rId7"/>
    <sheet name="II D) 4 A" sheetId="9" r:id="rId8"/>
    <sheet name="II D) 4- a" sheetId="10" r:id="rId9"/>
    <sheet name="II D) 6" sheetId="11" r:id="rId10"/>
    <sheet name="II D) 7 1" sheetId="12" r:id="rId11"/>
    <sheet name="II D) 7 2 " sheetId="13" r:id="rId12"/>
    <sheet name="II D) 7 3" sheetId="14" r:id="rId13"/>
    <sheet name="E)" sheetId="15" r:id="rId14"/>
    <sheet name="F) 1" sheetId="16" r:id="rId15"/>
    <sheet name="F) 2" sheetId="17" r:id="rId16"/>
    <sheet name="G)" sheetId="18" r:id="rId17"/>
    <sheet name="H" sheetId="19" r:id="rId18"/>
    <sheet name="Listas" sheetId="20" state="hidden" r:id="rId19"/>
  </sheets>
  <externalReferences>
    <externalReference r:id="rId20"/>
  </externalReferences>
  <definedNames>
    <definedName name="_xlnm._FilterDatabase" localSheetId="4" hidden="1">'II B) Y 1'!$A$14:$Z$14</definedName>
    <definedName name="_xlnm.Print_Area" localSheetId="1">'A Y  II D3'!$A$1:$Y$39</definedName>
    <definedName name="_xlnm.Print_Area" localSheetId="2">'A Y II D4'!$A$1:$U$42</definedName>
    <definedName name="_xlnm.Print_Area" localSheetId="3">'B)'!$A$1:$S$48</definedName>
    <definedName name="_xlnm.Print_Area" localSheetId="13">'E)'!$A$1:$P$38</definedName>
    <definedName name="_xlnm.Print_Area" localSheetId="14">'F) 1'!$A$1:$S$37</definedName>
    <definedName name="_xlnm.Print_Area" localSheetId="15">'F) 2'!$A$1:$T$35</definedName>
    <definedName name="_xlnm.Print_Area" localSheetId="16">'G)'!$A$1:$T$38</definedName>
    <definedName name="_xlnm.Print_Area" localSheetId="17">H!$A$1:$H$36</definedName>
    <definedName name="_xlnm.Print_Area" localSheetId="4">'II B) Y 1'!$A$1:$Y$183</definedName>
    <definedName name="_xlnm.Print_Area" localSheetId="5">'II C y 1_'!$A$1:$U$188</definedName>
    <definedName name="_xlnm.Print_Area" localSheetId="6">'II D) 2'!$A$1:$S$37</definedName>
    <definedName name="_xlnm.Print_Area" localSheetId="7">'II D) 4 A'!$A$1:$Q$40</definedName>
    <definedName name="_xlnm.Print_Area" localSheetId="9">'II D) 6'!$A$1:$P$48</definedName>
    <definedName name="_xlnm.Print_Area" localSheetId="10">'II D) 7 1'!$A$1:$S$58</definedName>
    <definedName name="_xlnm.Print_Area" localSheetId="11">'II D) 7 2 '!$A$1:$R$770</definedName>
    <definedName name="_xlnm.Print_Area" localSheetId="12">'II D) 7 3'!$A$1:$P$147</definedName>
    <definedName name="Elige_el_Periodo…">Listas!$B$11:$B$15</definedName>
    <definedName name="OLE_LINK1" localSheetId="5">'II C y 1_'!$F$175</definedName>
    <definedName name="_xlnm.Print_Titles" localSheetId="4">'II B) Y 1'!$1:$13</definedName>
    <definedName name="_xlnm.Print_Titles" localSheetId="5">'II C y 1_'!$1:$12</definedName>
    <definedName name="_xlnm.Print_Titles" localSheetId="12">'II D) 7 3'!$1:$11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L27" i="1" l="1"/>
  <c r="Y166" i="21"/>
  <c r="T166" i="6" l="1"/>
  <c r="K9" i="14" l="1"/>
  <c r="H9" i="15" s="1"/>
  <c r="S8" i="16" s="1"/>
  <c r="Q8" i="17" s="1"/>
  <c r="S9" i="18" s="1"/>
  <c r="B9" i="19" s="1"/>
  <c r="R8" i="13"/>
  <c r="S8" i="12"/>
  <c r="L7" i="11"/>
  <c r="R9" i="10"/>
  <c r="Q8" i="9"/>
  <c r="Q8" i="7"/>
  <c r="T8" i="6"/>
  <c r="R8" i="4"/>
  <c r="U8" i="3"/>
  <c r="M28" i="11" l="1"/>
  <c r="L32" i="1"/>
  <c r="H32" i="1" s="1"/>
  <c r="R31" i="1"/>
  <c r="P31" i="1"/>
  <c r="N31" i="1"/>
  <c r="L31" i="1"/>
  <c r="N30" i="1"/>
  <c r="L30" i="1"/>
  <c r="N29" i="1" l="1"/>
  <c r="L29" i="1"/>
  <c r="H29" i="1" s="1"/>
  <c r="P28" i="1"/>
  <c r="N28" i="1"/>
  <c r="L28" i="1"/>
  <c r="H28" i="1" s="1"/>
  <c r="H27" i="1" l="1"/>
  <c r="R24" i="1"/>
  <c r="P24" i="1" l="1"/>
  <c r="R25" i="1"/>
  <c r="N25" i="1"/>
  <c r="L25" i="1"/>
  <c r="N24" i="1"/>
  <c r="L24" i="1"/>
  <c r="H24" i="1"/>
  <c r="P21" i="3" l="1"/>
  <c r="P25" i="1" s="1"/>
</calcChain>
</file>

<file path=xl/comments1.xml><?xml version="1.0" encoding="utf-8"?>
<comments xmlns="http://schemas.openxmlformats.org/spreadsheetml/2006/main">
  <authors>
    <author>SEP</author>
  </authors>
  <commentList>
    <comment ref="R12" authorId="0" shape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Fecha inicial. 
Formato </t>
        </r>
        <r>
          <rPr>
            <b/>
            <sz val="9"/>
            <color indexed="81"/>
            <rFont val="Tahoma"/>
            <family val="2"/>
          </rPr>
          <t>AAAAMMDD</t>
        </r>
      </text>
    </comment>
    <comment ref="S12" authorId="0" shape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Fecha final.
Formato</t>
        </r>
        <r>
          <rPr>
            <b/>
            <sz val="9"/>
            <color indexed="81"/>
            <rFont val="Tahoma"/>
            <family val="2"/>
          </rPr>
          <t xml:space="preserve"> AAAAMMDD</t>
        </r>
      </text>
    </comment>
  </commentList>
</comments>
</file>

<file path=xl/sharedStrings.xml><?xml version="1.0" encoding="utf-8"?>
<sst xmlns="http://schemas.openxmlformats.org/spreadsheetml/2006/main" count="6500" uniqueCount="1086">
  <si>
    <t>FORMATOS ENTREGADOS PARA DAR CUMPLIMIENTO AL ARTICULO 73 DE "LA LEY GENERAL DE CONTABILIDAD GUBERNAMENTAL"</t>
  </si>
  <si>
    <t>Entidad Federativa :</t>
  </si>
  <si>
    <t>Fondo :</t>
  </si>
  <si>
    <t>Periodo :</t>
  </si>
  <si>
    <t xml:space="preserve">TOTAL REGISTROS </t>
  </si>
  <si>
    <t>Num. de Paginas</t>
  </si>
  <si>
    <t>TOTAL PERSONAS</t>
  </si>
  <si>
    <t>TOTAL PLAZAS</t>
  </si>
  <si>
    <t>Total Pto. Federal</t>
  </si>
  <si>
    <t>Total Ppto. Otras Fuentes</t>
  </si>
  <si>
    <t>A Y II D3</t>
  </si>
  <si>
    <t>Personal Comisionado</t>
  </si>
  <si>
    <t>A Y II D4</t>
  </si>
  <si>
    <t>Personal con Licencia</t>
  </si>
  <si>
    <t xml:space="preserve">B)   </t>
  </si>
  <si>
    <t>Registro Federal de Contribuyentes de Trabajadores con Pagos Retroactivos con un Periodo Mayor a 45 días</t>
  </si>
  <si>
    <t>II B) Y 1</t>
  </si>
  <si>
    <t>Plaza / Función</t>
  </si>
  <si>
    <t>II C y 1_</t>
  </si>
  <si>
    <t>Personal Federalizado por Registro Federal de Contribuyentes</t>
  </si>
  <si>
    <t>II D) 2</t>
  </si>
  <si>
    <t>Movimientos de Plazas</t>
  </si>
  <si>
    <t>II D) 4</t>
  </si>
  <si>
    <t>Trabajadores Jubilados en el Periodo</t>
  </si>
  <si>
    <t>II D) 4 A</t>
  </si>
  <si>
    <t>Trabajadores que Tramitaron Licencia Prejubilatoria en el Periodo</t>
  </si>
  <si>
    <t>II D) 6</t>
  </si>
  <si>
    <t>Trabajadores Contratados por Honorarios en el Periodo</t>
  </si>
  <si>
    <t xml:space="preserve">II D) 7 1 </t>
  </si>
  <si>
    <t>Analítico de Categorías / Plazas Autorizadas con su Tabulador</t>
  </si>
  <si>
    <t xml:space="preserve">II D) 7 2 </t>
  </si>
  <si>
    <t>Catálogo de Categorías y Tabuladores</t>
  </si>
  <si>
    <t xml:space="preserve">II D) 7 3 </t>
  </si>
  <si>
    <t>Catálogo de Percepciones y Deducciones</t>
  </si>
  <si>
    <t>E)</t>
  </si>
  <si>
    <t>Trabajadores que Cobran con RFC / CURP con Formato Incorrecto</t>
  </si>
  <si>
    <t>F) 1</t>
  </si>
  <si>
    <t>Trabajadores con Doble Asignación Salarial en Municipios no Colindantes Geográficamente</t>
  </si>
  <si>
    <t>F) 2</t>
  </si>
  <si>
    <t>Trabajadores Ocupando Plazas que Superan el Número de Horas de Compatibilidad Autorizadas</t>
  </si>
  <si>
    <t>G)</t>
  </si>
  <si>
    <t>Trabajadores Cuyo Salario Básico Supere los Ingresos Promedio de un Docente en la Categoría más Alta del Tabulador Salarial Correspondiente a Cada Entidad</t>
  </si>
  <si>
    <t>Nombre del  Responsable</t>
  </si>
  <si>
    <t>Cargo</t>
  </si>
  <si>
    <t>Firma</t>
  </si>
  <si>
    <t>Fecha</t>
  </si>
  <si>
    <t>Formato: Personal Comisionado</t>
  </si>
  <si>
    <t>Entidad Federativa</t>
  </si>
  <si>
    <t>R.F.C.</t>
  </si>
  <si>
    <t>CURP</t>
  </si>
  <si>
    <t>Nombre</t>
  </si>
  <si>
    <t>Clave integrada</t>
  </si>
  <si>
    <t>Clave Presupuestal</t>
  </si>
  <si>
    <t>Fecha Comisión</t>
  </si>
  <si>
    <t>Percepciones pagadas en el Periodo de Comisión con Presupuesto Federal*</t>
  </si>
  <si>
    <t>Percepciones pagadas en el Periodo de Comisión con Presupuesto de otra fuente*</t>
  </si>
  <si>
    <t>Clave CT Origen</t>
  </si>
  <si>
    <t>CT Destino dentro del sector</t>
  </si>
  <si>
    <t>Lugar de la comisión fuera del sector educativo</t>
  </si>
  <si>
    <t>Tipo de Comisión</t>
  </si>
  <si>
    <t>Función Específica</t>
  </si>
  <si>
    <t>Objeto de la comision</t>
  </si>
  <si>
    <t>No. Oficio</t>
  </si>
  <si>
    <t>Partida Presupuestal</t>
  </si>
  <si>
    <t>Código de Pago</t>
  </si>
  <si>
    <t>Clave de Unidad</t>
  </si>
  <si>
    <t>Clave de Sub Unidad</t>
  </si>
  <si>
    <t>Clave de Categoría</t>
  </si>
  <si>
    <t xml:space="preserve">Horas Semana Mes </t>
  </si>
  <si>
    <t>Número de Plaza</t>
  </si>
  <si>
    <t>Inicio</t>
  </si>
  <si>
    <t>Conclusión</t>
  </si>
  <si>
    <t>Clave</t>
  </si>
  <si>
    <t>Turno</t>
  </si>
  <si>
    <t>Fecha Comisión
Inicio</t>
  </si>
  <si>
    <t>Fecha Comisión
Conclusión</t>
  </si>
  <si>
    <t xml:space="preserve">Total Personas : </t>
  </si>
  <si>
    <t xml:space="preserve">Total Plazas : </t>
  </si>
  <si>
    <t xml:space="preserve">      </t>
  </si>
  <si>
    <t>*Total de Percepciones reportadas por la Entidad Federativa como pagadas al trabajador durante la comisión.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</si>
  <si>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Federativas.</t>
    </r>
  </si>
  <si>
    <t>Formato: Personal con Licencia</t>
  </si>
  <si>
    <t>NOMBRE</t>
  </si>
  <si>
    <t>Periodo Licencia</t>
  </si>
  <si>
    <t>Percepciones pagadas en el Periodo de la Licencia con Presupuesto Federal*</t>
  </si>
  <si>
    <t>Percepciones pagadas en el Periodo de la Licencia con Presupuesto de otra fuente*</t>
  </si>
  <si>
    <t>Licencia</t>
  </si>
  <si>
    <t>Descripción de la Licencia</t>
  </si>
  <si>
    <t>Tipo</t>
  </si>
  <si>
    <t>Periodo Licencia
Inicio</t>
  </si>
  <si>
    <t>Periodo Licencia
Conclusión</t>
  </si>
  <si>
    <t>Licencia
Clave</t>
  </si>
  <si>
    <t>Licencia
Tipo</t>
  </si>
  <si>
    <t>*Total de Percepciones reportadas por la Entidad Federativa como pagadas al trabajador durante la Licencia.</t>
  </si>
  <si>
    <t>Formato: Registro Federal de Contribuyentes de Trabajadores con Pagos Retroactivos con un Periodo Mayor a 45 días</t>
  </si>
  <si>
    <t>RFC</t>
  </si>
  <si>
    <t>Clave de Centro de Trabajo</t>
  </si>
  <si>
    <t>Fecha de emisión de pago</t>
  </si>
  <si>
    <t>Motivo del Pago Retroactivo</t>
  </si>
  <si>
    <t>Periodo pagado</t>
  </si>
  <si>
    <t>Días transcurridos para el pago</t>
  </si>
  <si>
    <r>
      <t xml:space="preserve">Percepciones pagadas en el periodo reportado </t>
    </r>
    <r>
      <rPr>
        <b/>
        <sz val="14"/>
        <rFont val="Calibri"/>
        <family val="2"/>
      </rPr>
      <t>*</t>
    </r>
  </si>
  <si>
    <t>Desde</t>
  </si>
  <si>
    <t>Hasta</t>
  </si>
  <si>
    <t>Horas semana mes</t>
  </si>
  <si>
    <t>Número de plaza</t>
  </si>
  <si>
    <t>Periodo pagado
Desde</t>
  </si>
  <si>
    <t>Periodo pagado
Hasta</t>
  </si>
  <si>
    <t>Total Percepciones Pagadas:</t>
  </si>
  <si>
    <t xml:space="preserve">*Total de Percepciones reportadas por la Entidad Federativa como pagadas en el periodo </t>
  </si>
  <si>
    <r>
      <rPr>
        <b/>
        <sz val="10"/>
        <rFont val="Calibri"/>
        <family val="2"/>
      </rPr>
      <t xml:space="preserve">Fuente : </t>
    </r>
    <r>
      <rPr>
        <sz val="10"/>
        <rFont val="Calibri"/>
        <family val="2"/>
      </rPr>
      <t>Información proporcionada por las Entidades Federativas</t>
    </r>
  </si>
  <si>
    <t>Formato: Plaza / Función</t>
  </si>
  <si>
    <t>Centros de Trabajo</t>
  </si>
  <si>
    <t>Plazas por tipo de función</t>
  </si>
  <si>
    <t>Total plazas Jornada</t>
  </si>
  <si>
    <t>Total 
HSM</t>
  </si>
  <si>
    <t>Total de Honorarios</t>
  </si>
  <si>
    <t>Total de recursos presupuestales ejercidos en servicios personales en el periodo
(2)</t>
  </si>
  <si>
    <t>Apoyo a la labor educativa</t>
  </si>
  <si>
    <t>Administrativo y de servicio</t>
  </si>
  <si>
    <t>Docente y Apoyo Técnico Pedagógico</t>
  </si>
  <si>
    <t>Directivos y Supervisión</t>
  </si>
  <si>
    <t>Mandos medios y superiores</t>
  </si>
  <si>
    <t>Jornada</t>
  </si>
  <si>
    <t>HSM</t>
  </si>
  <si>
    <t>Honorarios</t>
  </si>
  <si>
    <t>Jornada2</t>
  </si>
  <si>
    <t>HSM3</t>
  </si>
  <si>
    <t>Honorarios4</t>
  </si>
  <si>
    <t>Jornada5</t>
  </si>
  <si>
    <t>HSM6</t>
  </si>
  <si>
    <t>Honorarios7</t>
  </si>
  <si>
    <t>Jornada8</t>
  </si>
  <si>
    <t>HSM9</t>
  </si>
  <si>
    <t>Honorarios10</t>
  </si>
  <si>
    <t>Jornada11</t>
  </si>
  <si>
    <t>HSM12</t>
  </si>
  <si>
    <t>Honorarios13</t>
  </si>
  <si>
    <t>Columna1</t>
  </si>
  <si>
    <t>Total Recursos Ejercidos:</t>
  </si>
  <si>
    <t>Formato: Personal Federalizado por Registro Federal de Contribuyentes</t>
  </si>
  <si>
    <t>Clave CT</t>
  </si>
  <si>
    <t>Funcion Real</t>
  </si>
  <si>
    <t>Horas que labora en el Centro de Trabajo</t>
  </si>
  <si>
    <t>Tipo de Categoría</t>
  </si>
  <si>
    <t>Identificador de Contrato de Honorarios</t>
  </si>
  <si>
    <t>Periodo de efecto de pago en el trimestre</t>
  </si>
  <si>
    <t>Inicial</t>
  </si>
  <si>
    <t>Termino</t>
  </si>
  <si>
    <t>Periodo de efecto de pago en el trimestre
Inicial</t>
  </si>
  <si>
    <t>Periodo de efecto de pago en el trimestre
Termino</t>
  </si>
  <si>
    <t>Total Ppto. Otras Fuentes:</t>
  </si>
  <si>
    <r>
      <rPr>
        <b/>
        <sz val="11"/>
        <rFont val="Calibri"/>
        <family val="2"/>
      </rPr>
      <t>Fuente :</t>
    </r>
    <r>
      <rPr>
        <sz val="11"/>
        <rFont val="Calibri"/>
        <family val="2"/>
      </rPr>
      <t xml:space="preserve"> Información proporcionada por las Entidades Federativas</t>
    </r>
  </si>
  <si>
    <t>Formato: Movimientos de Plazas</t>
  </si>
  <si>
    <t>Origen Presupuestal
 de la plazas</t>
  </si>
  <si>
    <t>Clave de nivel de puesto</t>
  </si>
  <si>
    <t>Clave de nivel de sueldo</t>
  </si>
  <si>
    <t>Zona Económica</t>
  </si>
  <si>
    <t>Tipo de movimiento</t>
  </si>
  <si>
    <t>Quincena Inicial</t>
  </si>
  <si>
    <t>Quincena Final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</si>
  <si>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</t>
    </r>
  </si>
  <si>
    <t>Formato: Trabajadores Jubilados en el Periodo</t>
  </si>
  <si>
    <r>
      <t xml:space="preserve">Última(s) ó Penultima(s) Plaza(s) Ocupada(s)
</t>
    </r>
    <r>
      <rPr>
        <b/>
        <sz val="10"/>
        <rFont val="Calibri"/>
        <family val="2"/>
      </rPr>
      <t>(*)</t>
    </r>
  </si>
  <si>
    <t>Clave Presupuestal de la Jubilación</t>
  </si>
  <si>
    <t>Periodo ocupado</t>
  </si>
  <si>
    <t>Quincena de inicio de jubilación</t>
  </si>
  <si>
    <t>Clave Centro de Trabajo</t>
  </si>
  <si>
    <t>Periodo ocupado
Inicio</t>
  </si>
  <si>
    <t>Periodo ocupado
Conclusión</t>
  </si>
  <si>
    <t>(*) Si  el trabajador se jubila con más de una clave presupuestal, por cada plaza se debe llenar un registro hasta que se haya informado acerca de todas las plazas del trabajador.</t>
  </si>
  <si>
    <t>Formato: Trabajadores que Tramitaron Licencia Prejubilatoria en el Periodo</t>
  </si>
  <si>
    <r>
      <t>Percepciones pagadas con Presupuesto Federal en el  Periodo reportado</t>
    </r>
    <r>
      <rPr>
        <b/>
        <sz val="10"/>
        <rFont val="Calibri"/>
        <family val="2"/>
      </rPr>
      <t>*</t>
    </r>
  </si>
  <si>
    <r>
      <t>Percepciones pagadas con Presupuesto de otra Fuente en el  Periodo reportado</t>
    </r>
    <r>
      <rPr>
        <b/>
        <sz val="10"/>
        <rFont val="Calibri"/>
        <family val="2"/>
      </rPr>
      <t>*</t>
    </r>
  </si>
  <si>
    <t>Formato: Trabajadores Contratados por Honorarios en el Periodo</t>
  </si>
  <si>
    <t>Identificador del Contrato</t>
  </si>
  <si>
    <t>Equivalencia</t>
  </si>
  <si>
    <t>Periodo de Contratación</t>
  </si>
  <si>
    <t>Función</t>
  </si>
  <si>
    <t>Percepciones pagadas dentro del periodo reportado</t>
  </si>
  <si>
    <t>Periodo de Contratación
Inicio</t>
  </si>
  <si>
    <t>Periodo de Contratación
Conclusión</t>
  </si>
  <si>
    <t xml:space="preserve">Total Entidad Federativa Personas : </t>
  </si>
  <si>
    <t>Subtotal Monto Pagado en el Periodo:</t>
  </si>
  <si>
    <t>Total   Percepciones :</t>
  </si>
  <si>
    <t>Formato: Analítico de Categorías / Plazas Autorizadas con su Tabulador</t>
  </si>
  <si>
    <t>Entidad Federativa:</t>
  </si>
  <si>
    <t>Clave Tipo educativo</t>
  </si>
  <si>
    <t>Clave Nivel educativo</t>
  </si>
  <si>
    <t>Clave Subnivel educativo</t>
  </si>
  <si>
    <t>Descripción Nivel / Subnivel</t>
  </si>
  <si>
    <t>Tipo Financiamiento</t>
  </si>
  <si>
    <t>CATEGORIA</t>
  </si>
  <si>
    <t>Nivel Puesto</t>
  </si>
  <si>
    <t>Nivel Sueldo</t>
  </si>
  <si>
    <t>Tipo Contratación</t>
  </si>
  <si>
    <t>Monto mensual
por plaza jornada</t>
  </si>
  <si>
    <t>Monto mensual
Por Plaza HSM</t>
  </si>
  <si>
    <t>Número de Plazas Jornada</t>
  </si>
  <si>
    <t>Número de Plazas HSM</t>
  </si>
  <si>
    <t>Monto total autorizado</t>
  </si>
  <si>
    <t xml:space="preserve"> Categoría</t>
  </si>
  <si>
    <t>Descripción</t>
  </si>
  <si>
    <t>Partida Presupestal</t>
  </si>
  <si>
    <t>Total Jornada:</t>
  </si>
  <si>
    <t>Total Autorizado:</t>
  </si>
  <si>
    <t>Formato: Catálogo de Categorías y Tabuladores</t>
  </si>
  <si>
    <t>Identificador origen presupuestal de la plaza</t>
  </si>
  <si>
    <t>Clave de categoría</t>
  </si>
  <si>
    <t>Descripción de la categoría</t>
  </si>
  <si>
    <t>Tipo de contratación</t>
  </si>
  <si>
    <t>Tipo de categoría</t>
  </si>
  <si>
    <t>Clave de concepto de pago</t>
  </si>
  <si>
    <t>Sueldo asignado por zona económica</t>
  </si>
  <si>
    <t>Datos adicionales de horas</t>
  </si>
  <si>
    <t>Fecha de actualización</t>
  </si>
  <si>
    <t>Inicio de vigencia del sueldo</t>
  </si>
  <si>
    <t>Fin de vigencia del sueldo</t>
  </si>
  <si>
    <t>Monto Mensual Jornada ó de HSM
Zona A</t>
  </si>
  <si>
    <t>Monto Mensual Jornada ó de HSM
Zona B</t>
  </si>
  <si>
    <t>Monto Mensual Jornada ó de HSM
Zona C</t>
  </si>
  <si>
    <t>Horas 
de compatibilidad</t>
  </si>
  <si>
    <t>Horas de servicio (HSM)</t>
  </si>
  <si>
    <t>Horas de docencia</t>
  </si>
  <si>
    <t>Total Zona A:</t>
  </si>
  <si>
    <t>Total Zona B:</t>
  </si>
  <si>
    <t>Total Zona C:</t>
  </si>
  <si>
    <t>Formato: Catálogo de Percepciones y Deducciones</t>
  </si>
  <si>
    <t xml:space="preserve">Tipo de concepto de pago </t>
  </si>
  <si>
    <t>Origen de financiamiento del concepto de percepciones.</t>
  </si>
  <si>
    <t>Porcentaje de participación federal por fuente de recursos</t>
  </si>
  <si>
    <t>Grupo al que pertenece concepto de pago (Percepción y/o Deducción)</t>
  </si>
  <si>
    <t xml:space="preserve">Descripción del concepto de pago </t>
  </si>
  <si>
    <t>Partida presupuestal</t>
  </si>
  <si>
    <t>Fecha del</t>
  </si>
  <si>
    <t>Fecha  al</t>
  </si>
  <si>
    <t>Formato: Trabajadores que Cobran con RFC / CURP con Formato Incorrecto</t>
  </si>
  <si>
    <t>NOMBRE TRABAJADOR</t>
  </si>
  <si>
    <t>Motivo</t>
  </si>
  <si>
    <t>Sin RFC o erroneo</t>
  </si>
  <si>
    <t>RFC Sin Homoclave</t>
  </si>
  <si>
    <t>Sin CURP o Erronea</t>
  </si>
  <si>
    <t>Total Sin RFC o Erroneo:</t>
  </si>
  <si>
    <t>Total RFC Sin Homoclave:</t>
  </si>
  <si>
    <t>Total Sin CURP o Erroneo:</t>
  </si>
  <si>
    <t>Formato: Trabajadores con Doble Asignación Salarial en Municipios no Colindantes Geográficamente</t>
  </si>
  <si>
    <t>Municipio</t>
  </si>
  <si>
    <t>Localidad</t>
  </si>
  <si>
    <t>Nombre del Trabajador</t>
  </si>
  <si>
    <t>Nombre CT</t>
  </si>
  <si>
    <t>Periodo en el CT</t>
  </si>
  <si>
    <t>Periodo en el CT
Desde</t>
  </si>
  <si>
    <t>Periodo en el CTH
asta</t>
  </si>
  <si>
    <t>Importante: Listar Sólo los Municipios no Colindantes</t>
  </si>
  <si>
    <t>Formato: Trabajadores Ocupando Plazas que Superan el Número de Horas de Compatibilidad Autorizadas</t>
  </si>
  <si>
    <t>CT</t>
  </si>
  <si>
    <t>Turno CT</t>
  </si>
  <si>
    <t>Periodo</t>
  </si>
  <si>
    <t>Total de Horas en el CT</t>
  </si>
  <si>
    <t>Horas de compatibilidad de la categoría</t>
  </si>
  <si>
    <t>Periodo
Desde</t>
  </si>
  <si>
    <t>Periodo
Hasta</t>
  </si>
  <si>
    <t>Formato: Trabajadores Cuyo Salario Básico Supere los Ingresos Promedio de un Docente en la Categoría más Alta del Tabulador Salarial Correspondiente a Cada Entidad</t>
  </si>
  <si>
    <t>Clave Presupuestal Integrada y Categoria aparte</t>
  </si>
  <si>
    <t xml:space="preserve">Monto de Remuneraciones Mensuales </t>
  </si>
  <si>
    <t>Monto de referencia</t>
  </si>
  <si>
    <t>Diferencia
(R-S)</t>
  </si>
  <si>
    <t>No. de plaza</t>
  </si>
  <si>
    <t>Total Remuneraciones Mensuales:</t>
  </si>
  <si>
    <t>Total Diferencia:</t>
  </si>
  <si>
    <t>NOTA: SE REPORTA EN EL PORTAL Y SE ENTREGA EN BASE DE DATOS</t>
  </si>
  <si>
    <t>Movimientos de Personal por Centro de Trabajo</t>
  </si>
  <si>
    <t>Personal Registrado en la Nómina Federalizada</t>
  </si>
  <si>
    <t>Nómina</t>
  </si>
  <si>
    <t>Plaza (Clave presupuestal)</t>
  </si>
  <si>
    <t>Categoría de la plaza</t>
  </si>
  <si>
    <t>Movimientos</t>
  </si>
  <si>
    <t>La Entidad Federativa pudo haber reportado pagos a más de una persona con la misma plaza por distintos motivos de carácter administrativo</t>
  </si>
  <si>
    <t>Alta: Se refiere a la incorporación de la plaza a la Base de Datos en este sistema</t>
  </si>
  <si>
    <t>Elige un Fondo…</t>
  </si>
  <si>
    <t>Fondo de Aportaciones para la Educación Tecnológica y de Adultos/Colegio Nacional de Educación Profesional Técnica (FAETA/CONALEP)</t>
  </si>
  <si>
    <t>Fondo de Aportaciones para la Educación Tecnológica y de Adultos/Instituto Nacional para la Educación de los Adultos (FAETA/INEA)</t>
  </si>
  <si>
    <t>Elige la Entidad Federativa…</t>
  </si>
  <si>
    <t>Elige el Periodo…</t>
  </si>
  <si>
    <t>AGUASCALIENTES</t>
  </si>
  <si>
    <t>BAJA CALIFORNIA</t>
  </si>
  <si>
    <t>BAJA CALIFORNIA SUR</t>
  </si>
  <si>
    <t>CAMPECHE</t>
  </si>
  <si>
    <t xml:space="preserve">COAHUILA </t>
  </si>
  <si>
    <t>Elige el Año…</t>
  </si>
  <si>
    <t xml:space="preserve">COLIMA </t>
  </si>
  <si>
    <t xml:space="preserve">CHIAPAS </t>
  </si>
  <si>
    <t xml:space="preserve">CHIHUAHUA </t>
  </si>
  <si>
    <t>DISTRITO FEDERAL</t>
  </si>
  <si>
    <t xml:space="preserve"> DURANGO </t>
  </si>
  <si>
    <t xml:space="preserve"> GUANAJUATO </t>
  </si>
  <si>
    <t xml:space="preserve"> GUERRERO </t>
  </si>
  <si>
    <t xml:space="preserve"> HIDALGO</t>
  </si>
  <si>
    <t xml:space="preserve"> JALISCO </t>
  </si>
  <si>
    <t xml:space="preserve"> MEXICO </t>
  </si>
  <si>
    <t xml:space="preserve"> MICHOACAN </t>
  </si>
  <si>
    <t xml:space="preserve"> MORELOS </t>
  </si>
  <si>
    <t xml:space="preserve"> NAYARIT </t>
  </si>
  <si>
    <t xml:space="preserve"> NUEVO LEON</t>
  </si>
  <si>
    <t xml:space="preserve"> OAXACA </t>
  </si>
  <si>
    <t xml:space="preserve"> PUEBLA </t>
  </si>
  <si>
    <t xml:space="preserve"> QUERETARO </t>
  </si>
  <si>
    <t xml:space="preserve"> QUINTANA ROO</t>
  </si>
  <si>
    <t xml:space="preserve"> SAN LUIS</t>
  </si>
  <si>
    <t xml:space="preserve"> SINALOA </t>
  </si>
  <si>
    <t xml:space="preserve"> SONORA </t>
  </si>
  <si>
    <t xml:space="preserve"> TABASCO </t>
  </si>
  <si>
    <t xml:space="preserve"> TAMAULIPAS </t>
  </si>
  <si>
    <t xml:space="preserve"> TLAXCALA </t>
  </si>
  <si>
    <t xml:space="preserve"> VERACRUZ</t>
  </si>
  <si>
    <t xml:space="preserve"> YUCATÁN </t>
  </si>
  <si>
    <t xml:space="preserve"> ZACATECAS </t>
  </si>
  <si>
    <t>Total Pto. 
Federal</t>
  </si>
  <si>
    <t>H)</t>
  </si>
  <si>
    <t>Columna2</t>
  </si>
  <si>
    <t>Columna3</t>
  </si>
  <si>
    <t>Columna4</t>
  </si>
  <si>
    <t>Columna5</t>
  </si>
  <si>
    <t>Columna6</t>
  </si>
  <si>
    <t>Columna7</t>
  </si>
  <si>
    <t>Columna8</t>
  </si>
  <si>
    <t>Columna9</t>
  </si>
  <si>
    <t>Columna10</t>
  </si>
  <si>
    <t>Columna11</t>
  </si>
  <si>
    <t>Columna12</t>
  </si>
  <si>
    <t>Columna13</t>
  </si>
  <si>
    <t>Columna14</t>
  </si>
  <si>
    <t>Columna15</t>
  </si>
  <si>
    <t>Columna16</t>
  </si>
  <si>
    <t>Columna17</t>
  </si>
  <si>
    <t>Columna18</t>
  </si>
  <si>
    <t>1er. Trimestre 2020</t>
  </si>
  <si>
    <t>2do. Trimestre 2020</t>
  </si>
  <si>
    <t>3er. Trimestre 2020</t>
  </si>
  <si>
    <t>4to. Trimestre 2020</t>
  </si>
  <si>
    <t>Total HSM:</t>
  </si>
  <si>
    <t>Nota:</t>
  </si>
  <si>
    <t xml:space="preserve">Universo: Seleccionar todo el universo de conceptos de pago, cuyo periodo de paga inicial (trenecito) es mayor a 3 QUINCENAS. Para determinar el número de días se calcula
</t>
  </si>
  <si>
    <t xml:space="preserve">restando de la fecha "Quinena incial que cubre la Persepción o Deduacción: Periodo de (Quincena del trenecito)" la fecha "Quincena inical que cubre el pago: periodo de </t>
  </si>
  <si>
    <t>(Quincena) y se seleccionan los resultado &gt;3</t>
  </si>
  <si>
    <t>Total:</t>
  </si>
  <si>
    <t>No se contabiliza por trabajador, ya que un trabajador puede tener mas de una plaza desarrollar mas de una función en distinatas plazas que ocupa.</t>
  </si>
  <si>
    <t>*Total de Percepciones reportadas por la Entidad Federativa como pagadas al trabajador durante el periodo.</t>
  </si>
  <si>
    <t>(*) 1= Identifica la plaza o plazas en las que se jubila el trabnajador,</t>
  </si>
  <si>
    <t xml:space="preserve">      2= Identifica la penúltima plaza que ocupó el trabajador antes de jubilarse.</t>
  </si>
  <si>
    <t>Información reportada por la Entidad Federativa, correspondiente al periodo: INDICAR PERIODO</t>
  </si>
  <si>
    <t>AABE6103292X4</t>
  </si>
  <si>
    <t>AABE610329MNTNRL06</t>
  </si>
  <si>
    <t>ELIA ANDRADE BARAJAS</t>
  </si>
  <si>
    <t>AAMG630419MNTRRD02</t>
  </si>
  <si>
    <t>MARIA GUADALUPE ARAGON MURILLO</t>
  </si>
  <si>
    <t>AATJ8211206T9</t>
  </si>
  <si>
    <t>AATJ821120MNTLR01</t>
  </si>
  <si>
    <t>ALDACO TORRES JANETH YAHAIRA</t>
  </si>
  <si>
    <t>AUAP690629Q72</t>
  </si>
  <si>
    <t>AUAP690629HNTGLD05</t>
  </si>
  <si>
    <t>PEDRO AGUILAR ALVAREZ</t>
  </si>
  <si>
    <t>AUZF900612KY1</t>
  </si>
  <si>
    <t>AUZF900612MNTGPB08</t>
  </si>
  <si>
    <t>FABIOLA  AZUCENA AGUILAR ZEPEDA</t>
  </si>
  <si>
    <t>SECRETARIA C</t>
  </si>
  <si>
    <t>A03804</t>
  </si>
  <si>
    <t>AGUILAR ZEPEDA FABIOLA AZUCENA</t>
  </si>
  <si>
    <t>ESPECIALISTA EN PROYECTOS</t>
  </si>
  <si>
    <t>7</t>
  </si>
  <si>
    <t>T03810</t>
  </si>
  <si>
    <t>AUGW800801IE7</t>
  </si>
  <si>
    <t>AUGW800801MNTGRN05</t>
  </si>
  <si>
    <t>AGUILAR GARAY WENDY ARLENNE</t>
  </si>
  <si>
    <t>TECNICO DOCENTE</t>
  </si>
  <si>
    <t>T03820</t>
  </si>
  <si>
    <t xml:space="preserve">TECNICO DOCENTE </t>
  </si>
  <si>
    <t>AEMF710709245</t>
  </si>
  <si>
    <t>AEMF710709MNTLRB09</t>
  </si>
  <si>
    <t>FABIOLA ALMEJO MORENO</t>
  </si>
  <si>
    <t>TECNICO SUPERIOR</t>
  </si>
  <si>
    <t>3</t>
  </si>
  <si>
    <t>T03823</t>
  </si>
  <si>
    <t>AISG630112LU9</t>
  </si>
  <si>
    <t>AISG630112MNTMND00</t>
  </si>
  <si>
    <t>MARIA GUADALUPE AMBRIZ SANDOVAL</t>
  </si>
  <si>
    <t>TECNICO MEDIO</t>
  </si>
  <si>
    <t>9</t>
  </si>
  <si>
    <t>T03803</t>
  </si>
  <si>
    <t>AUHT670720B63</t>
  </si>
  <si>
    <t>AUHT670720MNTQRR01</t>
  </si>
  <si>
    <t>TERESA AQUINO HERNANDEZ</t>
  </si>
  <si>
    <t>AAMG630419R1A</t>
  </si>
  <si>
    <t>JEFE DE OFICINA</t>
  </si>
  <si>
    <t>2</t>
  </si>
  <si>
    <t>A01807</t>
  </si>
  <si>
    <t>AEMC660716HS4</t>
  </si>
  <si>
    <t>AEMC660716MNTRNR04</t>
  </si>
  <si>
    <t>CARMEN JULIA ARCE MONTIEL</t>
  </si>
  <si>
    <t>AESA660613253</t>
  </si>
  <si>
    <t>AESA660613HNTRNN05</t>
  </si>
  <si>
    <t>ANTONIO ARELIZ SANDOVAL</t>
  </si>
  <si>
    <t>AEAE670823T58</t>
  </si>
  <si>
    <t>AEAE670823HNTRLF06</t>
  </si>
  <si>
    <t>EFRAIN ARELLANO ALATORRE</t>
  </si>
  <si>
    <t>AISJ700621BC9</t>
  </si>
  <si>
    <t>AISJ700621MNTRMS00</t>
  </si>
  <si>
    <t>JOSEFINA ARIAS SIMENTAL</t>
  </si>
  <si>
    <t>AERL490315IT8</t>
  </si>
  <si>
    <t>AERL490315HNTRDS02</t>
  </si>
  <si>
    <t>LUIS DANIEL ARREOLA RODRIGUEZ</t>
  </si>
  <si>
    <t>ADMINISTRATIVO ESPECIALIZADOS</t>
  </si>
  <si>
    <t>A01803</t>
  </si>
  <si>
    <t>AAUB980612QV5</t>
  </si>
  <si>
    <t>AAUB980612MNTVRR02</t>
  </si>
  <si>
    <t>AIAM561122BX1</t>
  </si>
  <si>
    <t>AIAM561122HNTVVN01</t>
  </si>
  <si>
    <t>MANUEL AVILA AVILA</t>
  </si>
  <si>
    <t>AIOP920903RY1</t>
  </si>
  <si>
    <t>AIOP920903MNTVRL04</t>
  </si>
  <si>
    <t>PALOMA LIZETH AVILA OROZCO</t>
  </si>
  <si>
    <t xml:space="preserve">JEFE DE OFICINA </t>
  </si>
  <si>
    <t>A01806</t>
  </si>
  <si>
    <t>BARC731208RP3</t>
  </si>
  <si>
    <t>BARC731208MNTRNN03</t>
  </si>
  <si>
    <t>MARIA CONCEPCION BARRERA RENTERIA</t>
  </si>
  <si>
    <t>BRISA ALEJANDRA AVALOS URIBE</t>
  </si>
  <si>
    <t>4</t>
  </si>
  <si>
    <t>BAMJ921231AL0</t>
  </si>
  <si>
    <t>BAMJ921231HNTRRS04</t>
  </si>
  <si>
    <t>JESUS ARMANDO BARRIOS MORA</t>
  </si>
  <si>
    <t>ESPECIALISTA EN PROYECTOS TECNICOS</t>
  </si>
  <si>
    <t>CAFJ920621U84</t>
  </si>
  <si>
    <t>CAFJ920621MNTRLL08</t>
  </si>
  <si>
    <t>JULIA DEL CARMEN CARRILLO FLORES</t>
  </si>
  <si>
    <t xml:space="preserve">SECRETARIA C </t>
  </si>
  <si>
    <t>8</t>
  </si>
  <si>
    <t>B24322</t>
  </si>
  <si>
    <t>CAGC700411BP6</t>
  </si>
  <si>
    <t>CAGC700411MNTRNL05</t>
  </si>
  <si>
    <t>MARIA CELINA CARRILLO GONZALEZ</t>
  </si>
  <si>
    <t>CAGS9102045J1</t>
  </si>
  <si>
    <t>CAGS910204MNTRNT07</t>
  </si>
  <si>
    <t>STEPHANIE CARRILLO GONZALEZ</t>
  </si>
  <si>
    <t>CABA5502259D5</t>
  </si>
  <si>
    <t>CABA550225HNTSRB09</t>
  </si>
  <si>
    <t>ABEL CASTRO BERNAL</t>
  </si>
  <si>
    <t>CEHA720829FX5</t>
  </si>
  <si>
    <t>CEHA720829MNTRRN03</t>
  </si>
  <si>
    <t>ANGELICA MARIA CERVANTES HERNANDEZ</t>
  </si>
  <si>
    <t>CALM7004265UA</t>
  </si>
  <si>
    <t>CALM700426HNTHMR08</t>
  </si>
  <si>
    <t>MARCELINO CHAVEZ LAMAS</t>
  </si>
  <si>
    <t>COCA8507147H6</t>
  </si>
  <si>
    <t>COCA850714MNTNHL04</t>
  </si>
  <si>
    <t>ALBA NYDIA CONTRERAS CHAVEZ</t>
  </si>
  <si>
    <t>JEFE D E OFICINA</t>
  </si>
  <si>
    <t>COEL490226TK7</t>
  </si>
  <si>
    <t>COEL490226MJCRSS07</t>
  </si>
  <si>
    <t>MARIA LUISA CORDERO ESPINOSA</t>
  </si>
  <si>
    <t>COHN840218I76</t>
  </si>
  <si>
    <t>COHN840218HNTRRS08</t>
  </si>
  <si>
    <t>NESTOR SIMITRO CORTES HERNANDEZ</t>
  </si>
  <si>
    <t>COBB670422T30</t>
  </si>
  <si>
    <t>COBB670422MNTVBR06</t>
  </si>
  <si>
    <t>BERTHA MA. E COVARRUBIAS BOBADILLA</t>
  </si>
  <si>
    <t>DUCF820323BD2</t>
  </si>
  <si>
    <t>DUCF820323HNTRCL06</t>
  </si>
  <si>
    <t>FELIPE DE JESUS DURAN COCA</t>
  </si>
  <si>
    <t>DUMB660930DT3</t>
  </si>
  <si>
    <t>DUMV660930MNTRNR08</t>
  </si>
  <si>
    <t>BERNARDA DURAN MONTES</t>
  </si>
  <si>
    <t>DUOM651107SS4</t>
  </si>
  <si>
    <t>DUOM651107MNTRRR01</t>
  </si>
  <si>
    <t>DURAN OROZCO MARTHA LORENA</t>
  </si>
  <si>
    <t>EACS700505U99</t>
  </si>
  <si>
    <t>EACS700505MNTSSN06</t>
  </si>
  <si>
    <t>MARIA SANTOS ESTRADA CASTILLO</t>
  </si>
  <si>
    <t>EAEJ780510HC8</t>
  </si>
  <si>
    <t>EAEJ780510HNTSSM08</t>
  </si>
  <si>
    <t>JAIME ESTRADA ESQUIVEL</t>
  </si>
  <si>
    <t>FOQA671014667</t>
  </si>
  <si>
    <t>FOQA671014MNTLZG06</t>
  </si>
  <si>
    <t>AGUSTINA FLORES QUEZADA</t>
  </si>
  <si>
    <t>ANALISTA ADMINISTRATIVO</t>
  </si>
  <si>
    <t>FALN810731E5A</t>
  </si>
  <si>
    <t>FALN810731MDFRNR05</t>
  </si>
  <si>
    <t xml:space="preserve">NORA EDITH FRANCO LUNA </t>
  </si>
  <si>
    <t>GARM740924JP4</t>
  </si>
  <si>
    <t>GARM740924MNTLDR01</t>
  </si>
  <si>
    <t>MARTHA ELBA GALEANA RODARTE</t>
  </si>
  <si>
    <t>GABP630915IG5</t>
  </si>
  <si>
    <t>GABP630915MMCRNR01</t>
  </si>
  <si>
    <t>PORFIRIA GARCIA BENITEZ</t>
  </si>
  <si>
    <t>GAFS8210199S8</t>
  </si>
  <si>
    <t>GAFS821019HNTRRV01</t>
  </si>
  <si>
    <t>SEVERO GARCIA FRANCO</t>
  </si>
  <si>
    <t>GOMM660312R79</t>
  </si>
  <si>
    <t xml:space="preserve">GOMM660312MNTMRR09 </t>
  </si>
  <si>
    <t>MARISELA GOMEZ MARISCAL</t>
  </si>
  <si>
    <t>GOPE620111H24</t>
  </si>
  <si>
    <t>GOPE620111HNTMRD03</t>
  </si>
  <si>
    <t>EDUARDO GOMEZ PARRA</t>
  </si>
  <si>
    <t>GOEP741023DD0</t>
  </si>
  <si>
    <t>GOEP741023HNTNSR02</t>
  </si>
  <si>
    <t>PORFIRIO GONZALEZ ESPERICUETA</t>
  </si>
  <si>
    <t>GOHS820825LT2</t>
  </si>
  <si>
    <t>GOHS820825MNTNRL02</t>
  </si>
  <si>
    <t>SOLEDAD GONZALEZ HERNANDEZ</t>
  </si>
  <si>
    <t>GOPS651030PGA</t>
  </si>
  <si>
    <t>GOPS651030MNTNLF04</t>
  </si>
  <si>
    <t>SOFIA GONZALEZ PLAZAS</t>
  </si>
  <si>
    <t>GULM700812JK2</t>
  </si>
  <si>
    <t>GULM700812MNTZPR00</t>
  </si>
  <si>
    <t>MARTHA ISABEL GUZMAN LOPEZ</t>
  </si>
  <si>
    <t>HERO590224IY6</t>
  </si>
  <si>
    <t>HEXR590224MNTRXS07</t>
  </si>
  <si>
    <t>ROSA MARIA HERNANDEZ</t>
  </si>
  <si>
    <t>HESR4910091U6</t>
  </si>
  <si>
    <t>HESR491009MNTRNS00</t>
  </si>
  <si>
    <t>MARIA DEL ROSARIO HERNANDEZ SANCHEZ</t>
  </si>
  <si>
    <t>IAAA790420LG8</t>
  </si>
  <si>
    <t>IAAA790420HNTBLN02</t>
  </si>
  <si>
    <t>ANTONIO IBARRA ALMARAZ</t>
  </si>
  <si>
    <t>OFICINA DE SERVICIOS Y MANTENIMIENTO</t>
  </si>
  <si>
    <t>S01803</t>
  </si>
  <si>
    <t>IAHL680714P45</t>
  </si>
  <si>
    <t xml:space="preserve">IAHL680714MNTBRR00 </t>
  </si>
  <si>
    <t>LORENIA CARINA IBARRA HERMOSILLO</t>
  </si>
  <si>
    <t>IAMF731113NH2</t>
  </si>
  <si>
    <t>IAMF731113HNTNNR04</t>
  </si>
  <si>
    <t>FRANCISCO JAVIER INDA MONTEON</t>
  </si>
  <si>
    <t>JAPA7508062F4</t>
  </si>
  <si>
    <t>JAPA750806HNTCRL05</t>
  </si>
  <si>
    <t>ALVARO JACOBO PEREZ</t>
  </si>
  <si>
    <t>JIRK960721P84</t>
  </si>
  <si>
    <t>JIRK960721MBCMZT05</t>
  </si>
  <si>
    <t>KATIA FERNANDA JIMENEZ RUIZ</t>
  </si>
  <si>
    <t>B25922</t>
  </si>
  <si>
    <t>LOCL770926EZ7</t>
  </si>
  <si>
    <t>LICL900704MJCMRR03</t>
  </si>
  <si>
    <t>LEONARDO LOPEZ CENICEROS</t>
  </si>
  <si>
    <t>LOPO870308TGA</t>
  </si>
  <si>
    <t>LOPO870308HNTPRS02</t>
  </si>
  <si>
    <t>OSCAR JESUS LOPEZ PERALTA</t>
  </si>
  <si>
    <t xml:space="preserve">OFICIAL DE SERV. Y  MANTENIMIENTO </t>
  </si>
  <si>
    <t>LORE550827E17</t>
  </si>
  <si>
    <t>LORE550827MNTPDM08</t>
  </si>
  <si>
    <t>MA. EMMA LOPEZ RODRIGUEZ</t>
  </si>
  <si>
    <t>LOVM650308KP7</t>
  </si>
  <si>
    <t xml:space="preserve">  LOVM650308HNTPLR06</t>
  </si>
  <si>
    <t>MARCELINO LOPEZ VILLANUEVA</t>
  </si>
  <si>
    <t>LOZY811228DK1</t>
  </si>
  <si>
    <t>LOZY811228MNTPVD01</t>
  </si>
  <si>
    <t xml:space="preserve">YADIRA ALEJANDRA LOPEZ ZAVALA </t>
  </si>
  <si>
    <t>LOMJ690324HB6</t>
  </si>
  <si>
    <t>LOMJ690324MNTZDS04</t>
  </si>
  <si>
    <t>JOSEFINA LOZANO MEDINA</t>
  </si>
  <si>
    <t>MAIC860620U74</t>
  </si>
  <si>
    <t>MAIC860620HNTCBH08</t>
  </si>
  <si>
    <t>CHRISTOPHER EMMANUEL MACHUCA IBARRA</t>
  </si>
  <si>
    <t>MAPL820106F29</t>
  </si>
  <si>
    <t>MAPL820106HNTCNS04</t>
  </si>
  <si>
    <t>LUIS RAMON MACIAS PINEDA</t>
  </si>
  <si>
    <t>MAPR700819TA9</t>
  </si>
  <si>
    <t>MAPR700819MPLCNQ04</t>
  </si>
  <si>
    <t>RAQUEL MACIAS PINEDA</t>
  </si>
  <si>
    <t>MAFH700414PQ9</t>
  </si>
  <si>
    <t>MAFH700414HNTGRC06</t>
  </si>
  <si>
    <t>HECTOR JOEL MAGDALENO FRIAS</t>
  </si>
  <si>
    <t>MAMD710507CG4</t>
  </si>
  <si>
    <t>MAMD710507MNTRRL06</t>
  </si>
  <si>
    <t>DALIA CARMINA MARES MORA</t>
  </si>
  <si>
    <t>MAAK930122C18</t>
  </si>
  <si>
    <t>MAAK930122MNTRLR05</t>
  </si>
  <si>
    <t>MALL770125190</t>
  </si>
  <si>
    <t>MALL770125HNTYPZ04</t>
  </si>
  <si>
    <t>LAZARO MAYORQUIN LOPEZ</t>
  </si>
  <si>
    <t>MAML0011014V6</t>
  </si>
  <si>
    <t>MAML001101HNTYDZA3</t>
  </si>
  <si>
    <t>MEFC661214GH5</t>
  </si>
  <si>
    <t xml:space="preserve"> MEFC661214MNTDNR06</t>
  </si>
  <si>
    <t>CRESCENCIA MEDINA FONSECA</t>
  </si>
  <si>
    <t>MEOG810220E52</t>
  </si>
  <si>
    <t>MEOG810220MNTNCB06</t>
  </si>
  <si>
    <t>GABRIELA MENDOZA OCHOA</t>
  </si>
  <si>
    <t>MIAC880412U2A</t>
  </si>
  <si>
    <t>MIAC880412MNTNGR00</t>
  </si>
  <si>
    <t>MINJARES AGUILAR CARMEN EUGENIA</t>
  </si>
  <si>
    <t xml:space="preserve">ESPECIALISTA EN PROYECTOS </t>
  </si>
  <si>
    <t>MIGG8210293G3</t>
  </si>
  <si>
    <t xml:space="preserve"> MIGG821029MNTRRS05</t>
  </si>
  <si>
    <t>GISELL MIRAMONTES GARCIA</t>
  </si>
  <si>
    <t>MOFG790213LUA</t>
  </si>
  <si>
    <t>MOFG790213MNTLD00</t>
  </si>
  <si>
    <t>MARIA GUADALUPE MONTAÑEZ FLETES</t>
  </si>
  <si>
    <t>MOHM550119BM8</t>
  </si>
  <si>
    <t>MOHI550119MNTNRD07</t>
  </si>
  <si>
    <t>MA. IDELISA MONTAÑO HERNANDEZ</t>
  </si>
  <si>
    <t>MOFM611228SA9</t>
  </si>
  <si>
    <t>MOFM611228MNTNLG02</t>
  </si>
  <si>
    <t>MAGDALENA MONTERO FLORES</t>
  </si>
  <si>
    <t>MUAC7409192N3</t>
  </si>
  <si>
    <t>MUCF710407RG9</t>
  </si>
  <si>
    <t>MUPS800906NS7</t>
  </si>
  <si>
    <t>MUPS800906MNTRRL09</t>
  </si>
  <si>
    <t>MUCF710407HNTRRR09</t>
  </si>
  <si>
    <t>MUAC740919MNTRNL05</t>
  </si>
  <si>
    <t>CLEOPATRA MURILLO ANGELES</t>
  </si>
  <si>
    <t>FRANCISCO MURILLO CORTEZ</t>
  </si>
  <si>
    <t>SELENE LIZET MURILLO PORTILLO</t>
  </si>
  <si>
    <t>NARE7904024BA</t>
  </si>
  <si>
    <t>NUFA521129MX9</t>
  </si>
  <si>
    <t>NUFA521129MNTXRR06</t>
  </si>
  <si>
    <t>NARE790402MNTVVL03</t>
  </si>
  <si>
    <t>ELVIA NELLY NAVARRETE RIVERA</t>
  </si>
  <si>
    <t>ARMIDA NUÑEZ FREGOSO</t>
  </si>
  <si>
    <t>A01805</t>
  </si>
  <si>
    <t>OOGR6805238P4</t>
  </si>
  <si>
    <t xml:space="preserve">  OOGR680523MNTCRS03</t>
  </si>
  <si>
    <t>ROSA ISELA OCHOA GARCIA</t>
  </si>
  <si>
    <t>OOCM8808119H1</t>
  </si>
  <si>
    <t>OOCM880811MNTRRN02</t>
  </si>
  <si>
    <t>OROZCO CRUZ MONICA CLARISSA</t>
  </si>
  <si>
    <t>OEGH8909064U9</t>
  </si>
  <si>
    <t>OEGH890906HNTRZC02</t>
  </si>
  <si>
    <t>HECTOR ALBERTO ORTEGA GUZMAN</t>
  </si>
  <si>
    <t>OESL430826CG0</t>
  </si>
  <si>
    <t>OIAV660415J17</t>
  </si>
  <si>
    <t>OIAV660415HNTRCC02</t>
  </si>
  <si>
    <t>OESL430826HJCRNR09</t>
  </si>
  <si>
    <t>LORENZO ORTEGA SANCHEZ</t>
  </si>
  <si>
    <t>VICTORIANO ORTIZ ACOSTA</t>
  </si>
  <si>
    <t>T03821</t>
  </si>
  <si>
    <t>PAOK860904PU2</t>
  </si>
  <si>
    <t>PAOK860904MNTRCR08</t>
  </si>
  <si>
    <t>KAREN LISSETTE PARDO OCHOA</t>
  </si>
  <si>
    <t>PAMK9402063H8</t>
  </si>
  <si>
    <t>PAMK940206MNTRRR03</t>
  </si>
  <si>
    <t>PEHE701009N63</t>
  </si>
  <si>
    <t>PEHE701009MNTRRD03</t>
  </si>
  <si>
    <t>EDNA TERESA PEREZ HERNANDEZ</t>
  </si>
  <si>
    <t>PEMM710729AV0</t>
  </si>
  <si>
    <t>PEMM710729MNTRNN05</t>
  </si>
  <si>
    <t>MONICA BEATRIZ PEREZ MENDOZA</t>
  </si>
  <si>
    <t>PEFG900607MC1</t>
  </si>
  <si>
    <t>PEFG900607MNTRLR04</t>
  </si>
  <si>
    <t>PEREZ FLORES MARIA GRACIELA</t>
  </si>
  <si>
    <t>PIRA771228QN7</t>
  </si>
  <si>
    <t>PIRA771228MNTNYN02</t>
  </si>
  <si>
    <t>ANA RAQUEL PINTADO REYMUNDO</t>
  </si>
  <si>
    <t>PEHS760516B10</t>
  </si>
  <si>
    <t>PEHS760516MNTRRL00</t>
  </si>
  <si>
    <t>SILVIA CORAL PRECIADO HERNANDEZ</t>
  </si>
  <si>
    <t>PUAI760901JL8</t>
  </si>
  <si>
    <t>PUAI760901HMCNVS09</t>
  </si>
  <si>
    <t>ISMAEL FABRICIO PUENTES AVILA</t>
  </si>
  <si>
    <t>QUNL8911244Q6</t>
  </si>
  <si>
    <t>QUNL891124MNTRXS06</t>
  </si>
  <si>
    <t>QUIROGA NUÑEZ LESLIE GABRIELA</t>
  </si>
  <si>
    <t>RAPM700411PL4</t>
  </si>
  <si>
    <t>RAPM700411MNTMXR02</t>
  </si>
  <si>
    <t>MA. MERCEDES RAMIREZ PEÑA</t>
  </si>
  <si>
    <t>RABL640324JWA</t>
  </si>
  <si>
    <t>RABL640324HNTNTN09</t>
  </si>
  <si>
    <t>LEONARDO RANGEL BAUTISTA</t>
  </si>
  <si>
    <t>RECJ660415BH6</t>
  </si>
  <si>
    <t>RERS631103S43</t>
  </si>
  <si>
    <t>RIJV721019740</t>
  </si>
  <si>
    <t>RIJV721019MNTVCR00</t>
  </si>
  <si>
    <t>RERS631103MNTNJL01</t>
  </si>
  <si>
    <t>RECJ660415MNTXHS08</t>
  </si>
  <si>
    <t>MARIA DE JESUS REA CHAVEZ</t>
  </si>
  <si>
    <t>SILVIA REINOSO ROJAS</t>
  </si>
  <si>
    <t>VERONICA MARIA RIVAS JACOBO</t>
  </si>
  <si>
    <t>ROCO870109C61</t>
  </si>
  <si>
    <t>ROCO870109HNTBRS08</t>
  </si>
  <si>
    <t>ROBLES CORDERO OSCAR HUMBERTO</t>
  </si>
  <si>
    <t>ROCV411211256</t>
  </si>
  <si>
    <t>RORJ670216PM6</t>
  </si>
  <si>
    <t>RORJ670216MNTDMN08</t>
  </si>
  <si>
    <t>ROCV411211HNTDVC01</t>
  </si>
  <si>
    <t>VICENTE GUADALUPE RODRIGUEZ CUEVAS</t>
  </si>
  <si>
    <t>JUANA RODRIGUEZ RAMIREZ</t>
  </si>
  <si>
    <t>ROIK8103229H4</t>
  </si>
  <si>
    <t>ROIK810322MNTJXR05</t>
  </si>
  <si>
    <t>KARINA LIZETH ROJAS IÑIGUEZ</t>
  </si>
  <si>
    <t>SARF600924RF7</t>
  </si>
  <si>
    <t>SARF600924MNTLDR08</t>
  </si>
  <si>
    <t>FRANCISCA SALINAS RODRIGUEZ</t>
  </si>
  <si>
    <t>SAVR710307QB4</t>
  </si>
  <si>
    <t>SAVR710307MNTNZS06</t>
  </si>
  <si>
    <t>ROSA MARGARITA SANCHEZ VAZQUEZ</t>
  </si>
  <si>
    <t>SAPC9205035G0</t>
  </si>
  <si>
    <t>SAPC920503MNTNLN03</t>
  </si>
  <si>
    <t>B28272</t>
  </si>
  <si>
    <t>SIMG650906SD7</t>
  </si>
  <si>
    <t>SIMG650906MNTLDD05</t>
  </si>
  <si>
    <t>MARIA GUADALUPE SILLAS MEDINA</t>
  </si>
  <si>
    <t>SEMJ6202286DA</t>
  </si>
  <si>
    <t>SEMJ620228HNTTRS03</t>
  </si>
  <si>
    <t>J. JESUS STEPHENS MARTINEZ</t>
  </si>
  <si>
    <t>TARJ6211276C6</t>
  </si>
  <si>
    <t>TARJ621127HNTPMN07</t>
  </si>
  <si>
    <t>JUAN CARLOS TAPIA RAMOS</t>
  </si>
  <si>
    <t>UISA6804151H1</t>
  </si>
  <si>
    <t>UISA680415MNTRNN07</t>
  </si>
  <si>
    <t>ANASTASIA URIBE SANDOVAL</t>
  </si>
  <si>
    <t>VAFM600616B56</t>
  </si>
  <si>
    <t>VAFM600616HNTLRN07</t>
  </si>
  <si>
    <t>MANUEL VALDIVIA FRANCO</t>
  </si>
  <si>
    <t>VAPL6101108S1</t>
  </si>
  <si>
    <t>VAPL610110MNTLLL06</t>
  </si>
  <si>
    <t>LILIA ANGELICA VALENCIA PLASCENCIA</t>
  </si>
  <si>
    <t>1</t>
  </si>
  <si>
    <t>VARE720715LZ0</t>
  </si>
  <si>
    <t>VARE720715MNTRMN06</t>
  </si>
  <si>
    <t>ENRIQUETA VARGAS ROMERO</t>
  </si>
  <si>
    <t>VAIA770111PN8</t>
  </si>
  <si>
    <t>VAIA770111MNTZRD09</t>
  </si>
  <si>
    <t>ADRIANA VAZQUEZ IRIARTE</t>
  </si>
  <si>
    <t>VIVB5403237M0</t>
  </si>
  <si>
    <t>VIVB540323HCMLRL07</t>
  </si>
  <si>
    <t>BALDOMERO VILLANUEVA VERDUZCO</t>
  </si>
  <si>
    <t>VIAB780203S93</t>
  </si>
  <si>
    <t>VIAB780203HNTLLS09</t>
  </si>
  <si>
    <t>BASILIO VILLASEÑOR ALCANTAR</t>
  </si>
  <si>
    <t>ZADS640611A57</t>
  </si>
  <si>
    <t>ZADS640611MDFVRN00</t>
  </si>
  <si>
    <t>MARIA SANDRA HADAID ZAVALA DUARTE</t>
  </si>
  <si>
    <t>ZULL580228GH3</t>
  </si>
  <si>
    <t>ZULL580228MDFXNR03</t>
  </si>
  <si>
    <t>MARIA DE LOURDES ZUÑIGA LEON</t>
  </si>
  <si>
    <t>AAGD8310245TA</t>
  </si>
  <si>
    <t>AAGD831024HNTYRN07</t>
  </si>
  <si>
    <t>DANIEL ENRIQUE AYALA GARCIA</t>
  </si>
  <si>
    <t xml:space="preserve">COORDINADOR DE ZONA </t>
  </si>
  <si>
    <t>CF36014</t>
  </si>
  <si>
    <t>OA1</t>
  </si>
  <si>
    <t>BUBA831109E36</t>
  </si>
  <si>
    <t>BUBA831109MNTSRN01</t>
  </si>
  <si>
    <t>C27032</t>
  </si>
  <si>
    <t>CAAY720710LWA</t>
  </si>
  <si>
    <t>CAAY720710MNTRVL00</t>
  </si>
  <si>
    <t xml:space="preserve">CARRILLO AVALOS YOLANDA </t>
  </si>
  <si>
    <t>COORD. DE SERVICIOS ESP.</t>
  </si>
  <si>
    <t>CF33849</t>
  </si>
  <si>
    <t>CEGY820421KN7</t>
  </si>
  <si>
    <t>CEGY820421MNTJRS03</t>
  </si>
  <si>
    <t>YESENIA YANETH CEJA GARCIA</t>
  </si>
  <si>
    <t>GALA860819222</t>
  </si>
  <si>
    <t>GALA860819MJCRRN05</t>
  </si>
  <si>
    <t>ANGELICA MARIA GUADALUPE GARCIA LOERA</t>
  </si>
  <si>
    <t>GANP690420GX5</t>
  </si>
  <si>
    <t>GANP690420MNTRXT06</t>
  </si>
  <si>
    <t>GARCIA NUÑEZ PATRICIA</t>
  </si>
  <si>
    <t>DIRECTOR GENERAL</t>
  </si>
  <si>
    <t>CF14070</t>
  </si>
  <si>
    <t>MB2</t>
  </si>
  <si>
    <t>GOMJ751008TZA</t>
  </si>
  <si>
    <t>GOMJ751008HNTNRL06</t>
  </si>
  <si>
    <t>JULIO CESAR GONZALEZ MORENO</t>
  </si>
  <si>
    <t xml:space="preserve">CORDINADOR DE  ZONA </t>
  </si>
  <si>
    <t>GUBJ8403153GA</t>
  </si>
  <si>
    <t xml:space="preserve">GUBJ840315MNTTRS06   </t>
  </si>
  <si>
    <t>GUTIERREZ BERNAL JOSELIN DEL CARMEN</t>
  </si>
  <si>
    <t>C292OA2</t>
  </si>
  <si>
    <t>LEFE851111AZ8</t>
  </si>
  <si>
    <t>LEFE851111HDFYLM03</t>
  </si>
  <si>
    <t>EMMANUEL EDUARDO LEY FLORES</t>
  </si>
  <si>
    <t>COORDINADOR DE SERV. ESP.</t>
  </si>
  <si>
    <t>MARG741212515</t>
  </si>
  <si>
    <t>MARG741212MNTRMD18</t>
  </si>
  <si>
    <t>MARTINEZ RAMOS MARIA GUADALUPE</t>
  </si>
  <si>
    <t>JEFE DE DEPARTAMENTO</t>
  </si>
  <si>
    <t>CF01059</t>
  </si>
  <si>
    <t>NAYARIT</t>
  </si>
  <si>
    <t>18FIA0001J</t>
  </si>
  <si>
    <t>MAOE820709BC1</t>
  </si>
  <si>
    <t>MAOE820709MNTRRL06</t>
  </si>
  <si>
    <t xml:space="preserve">ELVA LORENA MARQUEZ OROZCO </t>
  </si>
  <si>
    <t>JEFA DE DEPARTAMENTO</t>
  </si>
  <si>
    <t>MEVA810103318</t>
  </si>
  <si>
    <t>MEVA810103HNTZLB07</t>
  </si>
  <si>
    <t>ABEL MEZA DEL VALLE</t>
  </si>
  <si>
    <t>MOOM870801V58</t>
  </si>
  <si>
    <t>MOOM870801HNTNRR01</t>
  </si>
  <si>
    <t>MARIANO ENRIQUE MONTERO ORTEGA</t>
  </si>
  <si>
    <t>COORDINADOR REGIONAL</t>
  </si>
  <si>
    <t>NUOL790816HL2</t>
  </si>
  <si>
    <t>NUOL790816MNTXRZ00</t>
  </si>
  <si>
    <t>NUÑEZ ORTEGA LIZETH DEL ROCIO</t>
  </si>
  <si>
    <t>PARC930711PQ3</t>
  </si>
  <si>
    <t>PARC930711HNTTBS05</t>
  </si>
  <si>
    <t>RATV791021AJ6</t>
  </si>
  <si>
    <t>RATV791021HNTMPC03</t>
  </si>
  <si>
    <t>RAMIREZ TOPETE  VICTOR JAVIER</t>
  </si>
  <si>
    <t>JEFE DE DEPARTMENTO</t>
  </si>
  <si>
    <t xml:space="preserve">CESAR IVAN PATIÑO ROBLES </t>
  </si>
  <si>
    <t>SANI8907293UA</t>
  </si>
  <si>
    <t>SANI890729HNTLVR09</t>
  </si>
  <si>
    <t>IRAN JAIR SALAZAR NAVARRO</t>
  </si>
  <si>
    <t>SESN8801138H9</t>
  </si>
  <si>
    <t>SESN880113MNTPNN09</t>
  </si>
  <si>
    <t>SEPULVEDA SANDOVAL NANCY THALIA</t>
  </si>
  <si>
    <t>SECRETARIA EJECUTIVA B</t>
  </si>
  <si>
    <t>C26162</t>
  </si>
  <si>
    <t>UIIL750709IJ9</t>
  </si>
  <si>
    <t>UIIL750709MNTRBV05</t>
  </si>
  <si>
    <t>URIBE IBARRA LIVIER</t>
  </si>
  <si>
    <t>C392OA2</t>
  </si>
  <si>
    <t>DEPE9006239M6</t>
  </si>
  <si>
    <t>DEPE900623HNTLXN06</t>
  </si>
  <si>
    <t>DELGADO PEÑA ENRIQUE</t>
  </si>
  <si>
    <t>FAMM9508109Q2</t>
  </si>
  <si>
    <t>FAMM950810MNTRNY05</t>
  </si>
  <si>
    <t xml:space="preserve">FRANCO MONROY MIRIAM ANGELICA </t>
  </si>
  <si>
    <t>MERCEDES BARRAGAN BARRIGA</t>
  </si>
  <si>
    <t xml:space="preserve">LIC. LIZETH DEL ROCIO NUÑEZ ORTEGA </t>
  </si>
  <si>
    <t xml:space="preserve">JEFA DEL DEPARTAMENTO DE ADMINISTRACION </t>
  </si>
  <si>
    <t>01 DE OCTUBRE DE 2020</t>
  </si>
  <si>
    <t>3ER TRIMESTRE</t>
  </si>
  <si>
    <t>LIC. LIZETH DEL ROCIO NUÑEZ ORTEGA</t>
  </si>
  <si>
    <t>JEFA DEL DEPARTAMENTO DE ADMINISTRACION</t>
  </si>
  <si>
    <t>AISG630112M7A</t>
  </si>
  <si>
    <t>8310101715TO382000.084</t>
  </si>
  <si>
    <t>8310101714T032000.0917</t>
  </si>
  <si>
    <t>8310101714T0382000.01147</t>
  </si>
  <si>
    <t>831010126A0180700.054</t>
  </si>
  <si>
    <t>01</t>
  </si>
  <si>
    <t>00.0</t>
  </si>
  <si>
    <t>T03822</t>
  </si>
  <si>
    <t>100</t>
  </si>
  <si>
    <t xml:space="preserve">Tepic Nayarit  San luis #120. Col. centro </t>
  </si>
  <si>
    <t>a</t>
  </si>
  <si>
    <t>REPRESENTAR AL SINDICATO</t>
  </si>
  <si>
    <t>SECRETARIO GENERAL</t>
  </si>
  <si>
    <t>DPAyE/1697/2014</t>
  </si>
  <si>
    <t>SECRETARIA DE ORGANIZACIÓN Y FINANZAS</t>
  </si>
  <si>
    <t>SECRETARIA DE HONOR Y JUSTICIA</t>
  </si>
  <si>
    <t>SECRETARIA DE TRABAJO Y CONFLICTOS</t>
  </si>
  <si>
    <t>BABM641012R56</t>
  </si>
  <si>
    <t>BABM641012MNTRRR07</t>
  </si>
  <si>
    <t>LOCL670621AF9</t>
  </si>
  <si>
    <t>LOCL670621HNTPSS00</t>
  </si>
  <si>
    <t>JOSE LUIS LOPEZ CASTAÑEDA</t>
  </si>
  <si>
    <t>DIFS890414J89</t>
  </si>
  <si>
    <t>DIFS890414MNTSRN03</t>
  </si>
  <si>
    <t>SANDY ELIZABETH DE DIOS FRANCO</t>
  </si>
  <si>
    <t>FOMF8109082P0</t>
  </si>
  <si>
    <t>FOMF810908HNTLRD09</t>
  </si>
  <si>
    <t>EABI6702173C1</t>
  </si>
  <si>
    <t>EABI670217MCCSRR09</t>
  </si>
  <si>
    <t>IRMA LETICIA ESPAÑA BARRERA</t>
  </si>
  <si>
    <t>PEGI6704051N2</t>
  </si>
  <si>
    <t>PEGI670405HNTRNS08</t>
  </si>
  <si>
    <t xml:space="preserve">MARIA ISABEL PEREZ GONZALEZ </t>
  </si>
  <si>
    <t>RAAM930425JH3</t>
  </si>
  <si>
    <t>RAAM930425MNTMVR03</t>
  </si>
  <si>
    <t xml:space="preserve">MARISOL ANAHI RAMIREZ AVILA </t>
  </si>
  <si>
    <t>MUAA760211IC0</t>
  </si>
  <si>
    <t>MUAA760211HNTRCM09</t>
  </si>
  <si>
    <t>AMPELIO MURILLO ACOSTA</t>
  </si>
  <si>
    <t>LOPE790615FN1</t>
  </si>
  <si>
    <t>LOPE790615HNTBNG03</t>
  </si>
  <si>
    <t xml:space="preserve">EUGENIO LOBATOS PANCHO </t>
  </si>
  <si>
    <t>MEFJ900623F24</t>
  </si>
  <si>
    <t>MEFJ900623HNTDNN09</t>
  </si>
  <si>
    <t>RAMM850120624</t>
  </si>
  <si>
    <t>RAMM850120HNTMRN08</t>
  </si>
  <si>
    <t>TOVY831104BU5</t>
  </si>
  <si>
    <t>TOVY831104MNTRZR03</t>
  </si>
  <si>
    <t xml:space="preserve">YURIDIA TORRES VAZQUEZ </t>
  </si>
  <si>
    <t xml:space="preserve">TECNICO OPERATIVO </t>
  </si>
  <si>
    <t>0</t>
  </si>
  <si>
    <t>asistencia educativa</t>
  </si>
  <si>
    <t>PRIMARIA, SECUNDARIA Y CAPACITACION PARA EL TRABAJO</t>
  </si>
  <si>
    <t>FEDERAL</t>
  </si>
  <si>
    <t xml:space="preserve">ADMINISTRATIVO ESPECIALIZADO </t>
  </si>
  <si>
    <t>B</t>
  </si>
  <si>
    <t>P</t>
  </si>
  <si>
    <t>OFICIAL DE SERVICIOS Y MANTENIMIENTO</t>
  </si>
  <si>
    <t>AUXILIAR DE ADMINISTRADOR</t>
  </si>
  <si>
    <t xml:space="preserve">TECNICO MEDIO </t>
  </si>
  <si>
    <t xml:space="preserve">SECRETARIA "C" </t>
  </si>
  <si>
    <t xml:space="preserve">ESPECIALISTA EN PROYECTOS TECNICOS </t>
  </si>
  <si>
    <t xml:space="preserve">ANALISTA ADMINISTRATIVO </t>
  </si>
  <si>
    <t xml:space="preserve">TECNICO SUPERIOR </t>
  </si>
  <si>
    <t>C</t>
  </si>
  <si>
    <t>CF34810</t>
  </si>
  <si>
    <t>CF04807</t>
  </si>
  <si>
    <t>SECRETARIA EJECUTIVA "B"</t>
  </si>
  <si>
    <t>COORDINADOR DE UNIDAD DE SERVS. ESPECIALIZADOS</t>
  </si>
  <si>
    <t xml:space="preserve">DIRECTOR DE INEA/DELEGADO </t>
  </si>
  <si>
    <t>A</t>
  </si>
  <si>
    <t>COORDINADOR REGIONAL ZONA I</t>
  </si>
  <si>
    <t>JEFE DE DEPARTAMENTO ZONA II</t>
  </si>
  <si>
    <t>COORDINADOR DE ZONA ZONA II</t>
  </si>
  <si>
    <t>COORDINADOR DE ZONA ZONA III</t>
  </si>
  <si>
    <t>3er</t>
  </si>
  <si>
    <t>ADMINISTRATIVO ESPECIALIZADO</t>
  </si>
  <si>
    <t>A01804</t>
  </si>
  <si>
    <t>A01808</t>
  </si>
  <si>
    <t>A01809</t>
  </si>
  <si>
    <t>S01804</t>
  </si>
  <si>
    <t>S01805</t>
  </si>
  <si>
    <t>S01806</t>
  </si>
  <si>
    <t>S01807</t>
  </si>
  <si>
    <t>S01808</t>
  </si>
  <si>
    <t>S01809</t>
  </si>
  <si>
    <t>A01810</t>
  </si>
  <si>
    <t>A01811</t>
  </si>
  <si>
    <t>T03804</t>
  </si>
  <si>
    <t>T03805</t>
  </si>
  <si>
    <t>T03806</t>
  </si>
  <si>
    <t>T03807</t>
  </si>
  <si>
    <t>T03808</t>
  </si>
  <si>
    <t>T03809</t>
  </si>
  <si>
    <t>T03811</t>
  </si>
  <si>
    <t>T03812</t>
  </si>
  <si>
    <t>T03813</t>
  </si>
  <si>
    <t>T03814</t>
  </si>
  <si>
    <t>T03815</t>
  </si>
  <si>
    <t>T03816</t>
  </si>
  <si>
    <t>A01812</t>
  </si>
  <si>
    <t>A01813</t>
  </si>
  <si>
    <t>T03824</t>
  </si>
  <si>
    <t>T03825</t>
  </si>
  <si>
    <t>T03826</t>
  </si>
  <si>
    <t>T03827</t>
  </si>
  <si>
    <t>T03828</t>
  </si>
  <si>
    <t>T03829</t>
  </si>
  <si>
    <t>T03830</t>
  </si>
  <si>
    <t>CF34811</t>
  </si>
  <si>
    <t>CF34812</t>
  </si>
  <si>
    <t>CF04808</t>
  </si>
  <si>
    <t>CF04809</t>
  </si>
  <si>
    <t>CF04810</t>
  </si>
  <si>
    <t>COORDINADOR DE UNIDAD DE SERVICIOS ESPECIALIZADOS</t>
  </si>
  <si>
    <t>CF338100</t>
  </si>
  <si>
    <t>CF33851</t>
  </si>
  <si>
    <t>CF33852</t>
  </si>
  <si>
    <t>DELEGADO</t>
  </si>
  <si>
    <t>COORDINADOR DE ZONA</t>
  </si>
  <si>
    <t>F</t>
  </si>
  <si>
    <t>P0</t>
  </si>
  <si>
    <t>SUELDOS</t>
  </si>
  <si>
    <t>DIFERENCIA DE SUELDO</t>
  </si>
  <si>
    <t>P1</t>
  </si>
  <si>
    <t>CANTIDAD ADICIONAL</t>
  </si>
  <si>
    <t>P2</t>
  </si>
  <si>
    <t>QUINQUENIOS</t>
  </si>
  <si>
    <t>PRIMA VACACIONAL</t>
  </si>
  <si>
    <t>AGUINALDO</t>
  </si>
  <si>
    <t>PERMISOS ECONOMICOS</t>
  </si>
  <si>
    <t>COMPENSACION GARANT.</t>
  </si>
  <si>
    <t>DESPENSA</t>
  </si>
  <si>
    <t>OTRAS PRESTACIONES</t>
  </si>
  <si>
    <t>PREVISION SOCIAL MULTIPLE</t>
  </si>
  <si>
    <t>AYUDA PARA SERVICIOS</t>
  </si>
  <si>
    <t>BECAS</t>
  </si>
  <si>
    <t>DIAS DE PUNTUALIDAD</t>
  </si>
  <si>
    <t>RET PRIMA VAC</t>
  </si>
  <si>
    <t>DIAS ECONOMICOS</t>
  </si>
  <si>
    <t>CAPACITACION Y DESARROLLO</t>
  </si>
  <si>
    <t>AYUDA PARA ANTEOJOS</t>
  </si>
  <si>
    <t>HOMOLOGACION</t>
  </si>
  <si>
    <t>CANASTA MATERNAL</t>
  </si>
  <si>
    <t>ESTIMULO X PRODUCC Y CALI</t>
  </si>
  <si>
    <t>DEVOLUCION CUOTA SIND.</t>
  </si>
  <si>
    <t>GUARDERIA</t>
  </si>
  <si>
    <t>PUNTUALIDAD PERFECTA</t>
  </si>
  <si>
    <t>RETROACTIVO PRIMA VAC</t>
  </si>
  <si>
    <t>BONO A LA PROD. Y EFIC.</t>
  </si>
  <si>
    <t>REROACTIVO COMP.  GARANTI</t>
  </si>
  <si>
    <t>RETROAC. PREV. SOCIAL</t>
  </si>
  <si>
    <t>RETROACTIVO DESPENSA</t>
  </si>
  <si>
    <t>RETROACTIVO PUNTUALIDAD</t>
  </si>
  <si>
    <t>RETROACTIVO P/ ANTIGUEDAD</t>
  </si>
  <si>
    <t>RETROACTIVO AYUDA P/SERV.</t>
  </si>
  <si>
    <t>DEVOLUCION DE GUARDERIA</t>
  </si>
  <si>
    <t>RECALENDARIZACION</t>
  </si>
  <si>
    <t>PRIMA DE ANTIGUEDAD</t>
  </si>
  <si>
    <t>APARATOS ORTOPEDICOS</t>
  </si>
  <si>
    <t>AYUDA TITULACION</t>
  </si>
  <si>
    <t>RETRO AYUDA P/ANTEOJOS</t>
  </si>
  <si>
    <t>CANASTILLA MATERNAL</t>
  </si>
  <si>
    <t>RETR TRANSPORTE</t>
  </si>
  <si>
    <t>RETR CAPAC. Y DESARROLLO</t>
  </si>
  <si>
    <t>GRATIFICACION POR RENUNCI</t>
  </si>
  <si>
    <t>10 , 15, 20 Y 25 AÑOS</t>
  </si>
  <si>
    <t>PROFESIONALIZACION B</t>
  </si>
  <si>
    <t>PAGO POR UNICA VEZ</t>
  </si>
  <si>
    <t>RETROACT PROFES</t>
  </si>
  <si>
    <t>RETROACTIVO GUARDERIA</t>
  </si>
  <si>
    <t>COMPENSACION</t>
  </si>
  <si>
    <t>DIF. PRIMA ANTIGUEDAD</t>
  </si>
  <si>
    <t>RETRO PROFESIONALIZ..2005</t>
  </si>
  <si>
    <t>PROFESIONALIZACION C</t>
  </si>
  <si>
    <t>RETROACTIVO DE BECAS</t>
  </si>
  <si>
    <t>DIA ADICIONAL PRIMA VACAC</t>
  </si>
  <si>
    <t>DIA DEL TRABAJADOR INEA</t>
  </si>
  <si>
    <t>RETRO PRIMA DE ANTIGUEDAD</t>
  </si>
  <si>
    <t>VALES DE DESPENSA</t>
  </si>
  <si>
    <t>PREMIO ADMON PUBLICA</t>
  </si>
  <si>
    <t>RETROACTIVO QUINQUENIO</t>
  </si>
  <si>
    <t>DIFERENCIA DE AGUINALDO</t>
  </si>
  <si>
    <t>AYUDA DE TRANSPORTE 2009</t>
  </si>
  <si>
    <t>AGUINALDO COMPENSACION</t>
  </si>
  <si>
    <t>RETROACTIVO SUELDO</t>
  </si>
  <si>
    <t>RETROACTIVO CANTIDAD ADIC</t>
  </si>
  <si>
    <t>DIF. CANTIDAD ADICIONAL</t>
  </si>
  <si>
    <t>RETROACTIVO COMPENSACION</t>
  </si>
  <si>
    <t>DIF. PRIMA VACACIONAL</t>
  </si>
  <si>
    <t>RETROAC. COMPENS. EXTRA</t>
  </si>
  <si>
    <t>DIF. COMP. GARANT.</t>
  </si>
  <si>
    <t>DIF. DIAS DE PUNTUALIDAD</t>
  </si>
  <si>
    <t>DIF. DIAS ECONOMICOS</t>
  </si>
  <si>
    <t>A TRANSPORTE</t>
  </si>
  <si>
    <t>ESTIMULO NOTAS BUENAS</t>
  </si>
  <si>
    <t>D</t>
  </si>
  <si>
    <t>D2</t>
  </si>
  <si>
    <t>SUSPENSIONES</t>
  </si>
  <si>
    <t>DEVOLUCION AGUINALDO</t>
  </si>
  <si>
    <t>FONDO AHORRO RET. SNTEA</t>
  </si>
  <si>
    <t>APOYO  GASTOS FUNERAL</t>
  </si>
  <si>
    <t>D1</t>
  </si>
  <si>
    <t>ISR</t>
  </si>
  <si>
    <t>I.S.R. ESTIMULO 10-15 Y 2</t>
  </si>
  <si>
    <t>FALTAS</t>
  </si>
  <si>
    <t>IMPUESTO AGUINALDO</t>
  </si>
  <si>
    <t>FONDO/PENSION ISSSTE</t>
  </si>
  <si>
    <t>SERV.MED/MAT. ISSSTE</t>
  </si>
  <si>
    <t>PRESTAMO C.P. ISSSTE</t>
  </si>
  <si>
    <t>PRESTAMO M.P. ISSSTE</t>
  </si>
  <si>
    <t>PRES. HIP. FOVISSSTE</t>
  </si>
  <si>
    <t>PRESTAMO COMP. ISSSTE</t>
  </si>
  <si>
    <t>DESCUENTO DE COMPENSACION</t>
  </si>
  <si>
    <t>CUOTA SINDICAL</t>
  </si>
  <si>
    <t>PENSION ALIMENTICIA</t>
  </si>
  <si>
    <t>COMPLEMENTO PENSION A</t>
  </si>
  <si>
    <t>AJUSTE DE GUARDERIA</t>
  </si>
  <si>
    <t>D3</t>
  </si>
  <si>
    <t>CREDITO  INFONACOT</t>
  </si>
  <si>
    <t>SEG. VIDA IND AHISA</t>
  </si>
  <si>
    <t>SEGURO COL. DE RETIRO</t>
  </si>
  <si>
    <t>POT. SEGURO DE VIDA</t>
  </si>
  <si>
    <t>RETROACTIVO POTEN</t>
  </si>
  <si>
    <t>DEVOLUC. SEGURO RETIRO</t>
  </si>
  <si>
    <t>AJUSTE FONAC</t>
  </si>
  <si>
    <t>ANTICIPO DE SUELDO</t>
  </si>
  <si>
    <t>FONDO DE AHORRO CAP.</t>
  </si>
  <si>
    <t>SEGURO DE DAÑOS</t>
  </si>
  <si>
    <t xml:space="preserve">  I.S.R.  PROFES</t>
  </si>
  <si>
    <t>SERVICIOS FUNERARIOS</t>
  </si>
  <si>
    <t>SEGUROS FOVISSSTE</t>
  </si>
  <si>
    <t>RETROACTIVO FONAC</t>
  </si>
  <si>
    <t>ADEUDO PENSION ALIMENTIC.</t>
  </si>
  <si>
    <t>I.S.R. PREST. PERS. CONF.</t>
  </si>
  <si>
    <t>DEVOLUCION SEGURO POTEN</t>
  </si>
  <si>
    <t>OTRA DEDUCCION</t>
  </si>
  <si>
    <t>DEVOLUCION INFONACOT</t>
  </si>
  <si>
    <t>RETRO 6.125%</t>
  </si>
  <si>
    <t>AHORRO SOLIDARIO</t>
  </si>
  <si>
    <t>DEV AHORRO SOLIDARIO</t>
  </si>
  <si>
    <t>RECUP AHORRO SOL</t>
  </si>
  <si>
    <t xml:space="preserve">LIC. LIZETH DEL ROCIO NUÑEZ ORTEGA  </t>
  </si>
  <si>
    <t xml:space="preserve">01 DE OCTUBRE DE 2020 </t>
  </si>
  <si>
    <t>01 DE OCTUBRE  DE 2020</t>
  </si>
  <si>
    <t>N/A</t>
  </si>
  <si>
    <t>FIDEL FLORES MARIN</t>
  </si>
  <si>
    <t>MANUEL ANTONIO RAMOS MARQUEZ</t>
  </si>
  <si>
    <t>KAREN ABIGAIL MARTINEZ ALMEJO</t>
  </si>
  <si>
    <t>LAZARO JOSEHANGEL MAYORQUIN MEDINA</t>
  </si>
  <si>
    <t>KAREN GRECIA ITZEL PARTIDA MARMOLEJO</t>
  </si>
  <si>
    <t>CINTHIA DANIELA SANTANA POLANCO</t>
  </si>
  <si>
    <t>ANA RUTH BUSTAMANTE BORRAYO</t>
  </si>
  <si>
    <t>JUAN CARLOS MEDINA FONSECA</t>
  </si>
  <si>
    <t>MONICA CLARISSA OROZCO CRUZ</t>
  </si>
  <si>
    <t xml:space="preserve">GUBJ840315MNTTRS06  </t>
  </si>
  <si>
    <t>3ER. Trimestre 2020</t>
  </si>
  <si>
    <t>CON GOCE DE SUELDO</t>
  </si>
  <si>
    <t xml:space="preserve">POR INCAPACIDAD MEDICA </t>
  </si>
  <si>
    <t>202001</t>
  </si>
  <si>
    <t>202017</t>
  </si>
  <si>
    <t>83101137T0382300.047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</si>
</sst>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7" formatCode="&quot;$&quot;#,##0.00;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00"/>
    <numFmt numFmtId="165" formatCode="#,##0.00_ ;\-#,##0.00\ "/>
    <numFmt numFmtId="166" formatCode="00.0"/>
    <numFmt numFmtId="167" formatCode="#,##0_ ;\-#,##0\ "/>
    <numFmt numFmtId="168" formatCode="0.0%"/>
    <numFmt numFmtId="169" formatCode="0.0"/>
    <numFmt numFmtId="170" formatCode="0.00_ ;\-0.00\ "/>
  </numFmts>
  <fonts count="8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14"/>
      <color theme="3" tint="-0.24997711111789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3" tint="-0.249977111117893"/>
      <name val="Calibri"/>
      <family val="2"/>
      <scheme val="minor"/>
    </font>
    <font>
      <b/>
      <sz val="16"/>
      <color theme="3" tint="-0.249977111117893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0"/>
      <name val="Calibri"/>
      <family val="2"/>
      <scheme val="minor"/>
    </font>
    <font>
      <sz val="9"/>
      <color rgb="FF000000"/>
      <name val="MS Shell Dlg 2"/>
    </font>
    <font>
      <sz val="10"/>
      <color theme="3" tint="-0.249977111117893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  <font>
      <sz val="9"/>
      <color rgb="FF000000"/>
      <name val="Arial"/>
      <family val="2"/>
    </font>
    <font>
      <sz val="11"/>
      <color theme="3" tint="-0.249977111117893"/>
      <name val="Arial"/>
      <family val="2"/>
    </font>
    <font>
      <b/>
      <sz val="12"/>
      <color theme="3" tint="-0.249977111117893"/>
      <name val="Arial"/>
      <family val="2"/>
    </font>
    <font>
      <b/>
      <sz val="16"/>
      <color theme="3" tint="-0.249977111117893"/>
      <name val="Arial"/>
      <family val="2"/>
    </font>
    <font>
      <b/>
      <sz val="10"/>
      <color theme="3" tint="-0.249977111117893"/>
      <name val="Arial"/>
      <family val="2"/>
    </font>
    <font>
      <sz val="10"/>
      <color theme="3" tint="-0.249977111117893"/>
      <name val="Arial"/>
      <family val="2"/>
    </font>
    <font>
      <b/>
      <sz val="9"/>
      <color rgb="FF000000"/>
      <name val="Calibri"/>
      <family val="2"/>
      <scheme val="minor"/>
    </font>
    <font>
      <b/>
      <sz val="14"/>
      <name val="Calibri"/>
      <family val="2"/>
    </font>
    <font>
      <b/>
      <i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8"/>
      <color theme="3" tint="-0.249977111117893"/>
      <name val="Calibri"/>
      <family val="2"/>
      <scheme val="minor"/>
    </font>
    <font>
      <sz val="26"/>
      <color theme="3" tint="-0.249977111117893"/>
      <name val="Calibri"/>
      <family val="2"/>
      <scheme val="minor"/>
    </font>
    <font>
      <sz val="11"/>
      <name val="Calibri"/>
      <family val="2"/>
    </font>
    <font>
      <sz val="9"/>
      <color rgb="FF17375E"/>
      <name val="Calibri"/>
      <family val="2"/>
    </font>
    <font>
      <b/>
      <sz val="11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3" tint="-0.249977111117893"/>
      <name val="Calibri"/>
      <family val="2"/>
      <scheme val="minor"/>
    </font>
    <font>
      <sz val="11"/>
      <color theme="0"/>
      <name val="Calibri"/>
      <family val="2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sz val="10"/>
      <color theme="1"/>
      <name val="Wingdings"/>
      <charset val="2"/>
    </font>
    <font>
      <sz val="9"/>
      <color theme="3" tint="-0.249977111117893"/>
      <name val="Calibri"/>
      <family val="2"/>
      <scheme val="minor"/>
    </font>
    <font>
      <sz val="9"/>
      <color theme="3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8"/>
      <name val="Verdana"/>
      <family val="2"/>
    </font>
    <font>
      <sz val="10"/>
      <name val="Arial"/>
      <family val="2"/>
    </font>
    <font>
      <b/>
      <sz val="12"/>
      <color rgb="FFFF0000"/>
      <name val="Calibri"/>
      <family val="2"/>
      <scheme val="minor"/>
    </font>
    <font>
      <b/>
      <sz val="13"/>
      <color theme="3" tint="-0.249977111117893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theme="3" tint="-0.24997711111789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2"/>
      <color rgb="FFFF000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0"/>
      <color theme="1"/>
      <name val="Arial"/>
      <family val="2"/>
    </font>
    <font>
      <sz val="9"/>
      <color theme="1"/>
      <name val="Arial"/>
      <family val="2"/>
    </font>
    <font>
      <sz val="9"/>
      <name val="Arial"/>
      <family val="2"/>
    </font>
    <font>
      <sz val="11"/>
      <color theme="3" tint="-0.249977111117893"/>
      <name val="Calibri"/>
      <family val="2"/>
      <scheme val="minor"/>
    </font>
    <font>
      <sz val="11"/>
      <name val="Calibri"/>
      <family val="2"/>
      <scheme val="minor"/>
    </font>
    <font>
      <sz val="10"/>
      <color theme="3" tint="-0.249977111117893"/>
      <name val="Arial"/>
      <family val="2"/>
    </font>
    <font>
      <sz val="10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sz val="10"/>
      <color theme="1"/>
      <name val="Arial"/>
      <family val="2"/>
    </font>
    <font>
      <sz val="11"/>
      <color theme="3" tint="-0.249977111117893"/>
      <name val="Calibri"/>
      <scheme val="minor"/>
    </font>
    <font>
      <sz val="11"/>
      <name val="Calibri"/>
      <scheme val="minor"/>
    </font>
    <font>
      <sz val="11"/>
      <color theme="3" tint="-0.249977111117893"/>
      <name val="Calibri"/>
    </font>
    <font>
      <sz val="11"/>
      <color theme="3" tint="-0.249977111117893"/>
      <name val="Calibri"/>
      <family val="2"/>
    </font>
    <font>
      <sz val="11"/>
      <color theme="2" tint="-0.89999084444715716"/>
      <name val="Calibri"/>
      <family val="2"/>
      <scheme val="minor"/>
    </font>
    <font>
      <sz val="11"/>
      <color theme="1"/>
      <name val="Calibri"/>
      <family val="2"/>
    </font>
    <font>
      <sz val="9"/>
      <color theme="3" tint="-0.249977111117893"/>
      <name val="Calibri"/>
      <family val="2"/>
    </font>
    <font>
      <sz val="10"/>
      <color theme="3" tint="-0.249977111117893"/>
      <name val="Arial"/>
    </font>
    <font>
      <sz val="9"/>
      <color theme="3" tint="-0.249977111117893"/>
      <name val="Calibri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6" tint="0.59999389629810485"/>
        <bgColor indexed="65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</fills>
  <borders count="33">
    <border>
      <left/>
      <right/>
      <top/>
      <bottom/>
      <diagonal/>
    </border>
    <border>
      <left/>
      <right/>
      <top/>
      <bottom style="medium">
        <color rgb="FFC00000"/>
      </bottom>
      <diagonal/>
    </border>
    <border>
      <left/>
      <right/>
      <top style="medium">
        <color rgb="FFC00000"/>
      </top>
      <bottom/>
      <diagonal/>
    </border>
    <border>
      <left/>
      <right/>
      <top/>
      <bottom style="thin">
        <color rgb="FFC00000"/>
      </bottom>
      <diagonal/>
    </border>
    <border>
      <left/>
      <right/>
      <top style="thin">
        <color rgb="FFC00000"/>
      </top>
      <bottom style="thin">
        <color rgb="FFC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C00000"/>
      </right>
      <top style="thin">
        <color rgb="FFC00000"/>
      </top>
      <bottom style="thin">
        <color rgb="FFC00000"/>
      </bottom>
      <diagonal/>
    </border>
    <border>
      <left/>
      <right style="thin">
        <color rgb="FFC00000"/>
      </right>
      <top/>
      <bottom style="thin">
        <color rgb="FFC00000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7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57" fillId="0" borderId="0"/>
  </cellStyleXfs>
  <cellXfs count="612">
    <xf numFmtId="0" fontId="0" fillId="0" borderId="0" xfId="0"/>
    <xf numFmtId="0" fontId="0" fillId="0" borderId="0" xfId="0" applyBorder="1"/>
    <xf numFmtId="164" fontId="8" fillId="0" borderId="0" xfId="3" applyNumberFormat="1" applyFont="1" applyBorder="1" applyAlignment="1">
      <alignment horizontal="center" wrapText="1"/>
    </xf>
    <xf numFmtId="164" fontId="8" fillId="0" borderId="1" xfId="3" applyNumberFormat="1" applyFont="1" applyBorder="1" applyAlignment="1">
      <alignment horizontal="center" wrapText="1"/>
    </xf>
    <xf numFmtId="164" fontId="8" fillId="0" borderId="2" xfId="3" applyNumberFormat="1" applyFont="1" applyBorder="1" applyAlignment="1">
      <alignment horizontal="center" wrapText="1"/>
    </xf>
    <xf numFmtId="0" fontId="3" fillId="4" borderId="0" xfId="2" applyFont="1" applyFill="1" applyAlignment="1">
      <alignment horizontal="center" vertical="center"/>
    </xf>
    <xf numFmtId="1" fontId="10" fillId="0" borderId="0" xfId="1" applyNumberFormat="1" applyFont="1" applyBorder="1" applyAlignment="1" applyProtection="1">
      <alignment horizontal="center" vertical="center"/>
      <protection locked="0"/>
    </xf>
    <xf numFmtId="1" fontId="10" fillId="0" borderId="0" xfId="1" applyNumberFormat="1" applyFont="1" applyBorder="1" applyAlignment="1" applyProtection="1">
      <alignment horizontal="center" vertical="center"/>
      <protection hidden="1"/>
    </xf>
    <xf numFmtId="165" fontId="11" fillId="0" borderId="0" xfId="1" applyNumberFormat="1" applyFont="1" applyBorder="1" applyAlignment="1">
      <alignment horizontal="center" vertical="center"/>
    </xf>
    <xf numFmtId="0" fontId="12" fillId="0" borderId="0" xfId="0" applyFont="1"/>
    <xf numFmtId="1" fontId="0" fillId="0" borderId="0" xfId="0" applyNumberFormat="1"/>
    <xf numFmtId="0" fontId="13" fillId="0" borderId="5" xfId="0" applyFont="1" applyBorder="1"/>
    <xf numFmtId="0" fontId="13" fillId="0" borderId="6" xfId="0" applyFont="1" applyBorder="1"/>
    <xf numFmtId="0" fontId="13" fillId="0" borderId="7" xfId="0" applyFont="1" applyBorder="1"/>
    <xf numFmtId="0" fontId="3" fillId="0" borderId="11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14" fillId="0" borderId="0" xfId="0" applyFont="1" applyProtection="1"/>
    <xf numFmtId="0" fontId="5" fillId="5" borderId="5" xfId="0" applyFont="1" applyFill="1" applyBorder="1" applyProtection="1"/>
    <xf numFmtId="0" fontId="5" fillId="5" borderId="6" xfId="0" applyFont="1" applyFill="1" applyBorder="1" applyProtection="1"/>
    <xf numFmtId="0" fontId="5" fillId="5" borderId="7" xfId="0" applyFont="1" applyFill="1" applyBorder="1" applyProtection="1"/>
    <xf numFmtId="0" fontId="15" fillId="0" borderId="0" xfId="0" applyFont="1" applyProtection="1"/>
    <xf numFmtId="0" fontId="5" fillId="5" borderId="0" xfId="0" applyFont="1" applyFill="1" applyBorder="1" applyProtection="1"/>
    <xf numFmtId="0" fontId="5" fillId="5" borderId="0" xfId="0" applyFont="1" applyFill="1" applyBorder="1" applyAlignment="1" applyProtection="1">
      <alignment horizontal="right"/>
    </xf>
    <xf numFmtId="0" fontId="5" fillId="5" borderId="12" xfId="0" applyFont="1" applyFill="1" applyBorder="1" applyProtection="1"/>
    <xf numFmtId="0" fontId="16" fillId="5" borderId="8" xfId="0" applyFont="1" applyFill="1" applyBorder="1" applyProtection="1"/>
    <xf numFmtId="0" fontId="16" fillId="5" borderId="9" xfId="0" applyFont="1" applyFill="1" applyBorder="1" applyProtection="1"/>
    <xf numFmtId="0" fontId="16" fillId="5" borderId="10" xfId="0" applyFont="1" applyFill="1" applyBorder="1" applyAlignment="1" applyProtection="1">
      <alignment horizontal="right"/>
    </xf>
    <xf numFmtId="0" fontId="17" fillId="0" borderId="0" xfId="0" applyFont="1" applyProtection="1"/>
    <xf numFmtId="0" fontId="18" fillId="0" borderId="0" xfId="0" applyFont="1" applyProtection="1"/>
    <xf numFmtId="0" fontId="20" fillId="0" borderId="0" xfId="0" applyFont="1" applyProtection="1"/>
    <xf numFmtId="0" fontId="19" fillId="6" borderId="13" xfId="0" applyFont="1" applyFill="1" applyBorder="1" applyAlignment="1" applyProtection="1">
      <alignment horizontal="center" vertical="center" wrapText="1"/>
    </xf>
    <xf numFmtId="0" fontId="19" fillId="7" borderId="13" xfId="0" applyFont="1" applyFill="1" applyBorder="1" applyAlignment="1" applyProtection="1">
      <alignment horizontal="center" vertical="center" wrapText="1"/>
    </xf>
    <xf numFmtId="0" fontId="19" fillId="6" borderId="14" xfId="0" applyFont="1" applyFill="1" applyBorder="1" applyAlignment="1" applyProtection="1">
      <alignment vertical="center" wrapText="1"/>
    </xf>
    <xf numFmtId="0" fontId="14" fillId="0" borderId="0" xfId="0" applyFont="1"/>
    <xf numFmtId="0" fontId="14" fillId="0" borderId="0" xfId="0" applyNumberFormat="1" applyFont="1" applyFill="1" applyBorder="1" applyAlignment="1" applyProtection="1">
      <alignment horizontal="center" vertical="center" wrapText="1"/>
    </xf>
    <xf numFmtId="49" fontId="14" fillId="0" borderId="0" xfId="0" applyNumberFormat="1" applyFont="1" applyFill="1" applyBorder="1" applyAlignment="1" applyProtection="1">
      <alignment vertical="center" wrapText="1"/>
    </xf>
    <xf numFmtId="164" fontId="14" fillId="0" borderId="0" xfId="0" applyNumberFormat="1" applyFont="1" applyFill="1" applyBorder="1" applyAlignment="1" applyProtection="1">
      <alignment horizontal="center" vertical="center" wrapText="1"/>
    </xf>
    <xf numFmtId="166" fontId="14" fillId="0" borderId="0" xfId="0" applyNumberFormat="1" applyFont="1" applyFill="1" applyBorder="1" applyAlignment="1" applyProtection="1">
      <alignment horizontal="center" vertical="center" wrapText="1"/>
    </xf>
    <xf numFmtId="165" fontId="14" fillId="0" borderId="0" xfId="1" applyNumberFormat="1" applyFont="1" applyFill="1" applyBorder="1" applyAlignment="1" applyProtection="1">
      <alignment vertical="center" wrapText="1"/>
    </xf>
    <xf numFmtId="4" fontId="14" fillId="0" borderId="0" xfId="0" applyNumberFormat="1" applyFont="1" applyFill="1" applyBorder="1" applyAlignment="1" applyProtection="1">
      <alignment vertical="center" wrapText="1"/>
    </xf>
    <xf numFmtId="49" fontId="14" fillId="0" borderId="0" xfId="0" applyNumberFormat="1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 applyProtection="1">
      <alignment vertical="center" wrapText="1"/>
    </xf>
    <xf numFmtId="0" fontId="10" fillId="0" borderId="11" xfId="0" applyFont="1" applyFill="1" applyBorder="1"/>
    <xf numFmtId="167" fontId="1" fillId="5" borderId="0" xfId="1" applyNumberFormat="1" applyFont="1" applyFill="1" applyBorder="1" applyProtection="1">
      <protection hidden="1"/>
    </xf>
    <xf numFmtId="0" fontId="10" fillId="0" borderId="0" xfId="0" applyFont="1" applyFill="1" applyBorder="1"/>
    <xf numFmtId="0" fontId="13" fillId="0" borderId="0" xfId="0" applyFont="1"/>
    <xf numFmtId="167" fontId="1" fillId="5" borderId="0" xfId="1" applyNumberFormat="1" applyFont="1" applyFill="1" applyBorder="1"/>
    <xf numFmtId="165" fontId="10" fillId="5" borderId="0" xfId="1" applyNumberFormat="1" applyFont="1" applyFill="1" applyBorder="1"/>
    <xf numFmtId="0" fontId="13" fillId="0" borderId="0" xfId="0" applyFont="1" applyFill="1" applyBorder="1"/>
    <xf numFmtId="0" fontId="13" fillId="0" borderId="12" xfId="0" applyFont="1" applyFill="1" applyBorder="1"/>
    <xf numFmtId="0" fontId="21" fillId="0" borderId="11" xfId="0" applyFont="1" applyFill="1" applyBorder="1"/>
    <xf numFmtId="0" fontId="21" fillId="0" borderId="0" xfId="0" applyFont="1" applyFill="1" applyBorder="1"/>
    <xf numFmtId="0" fontId="22" fillId="0" borderId="0" xfId="0" applyFont="1"/>
    <xf numFmtId="0" fontId="23" fillId="0" borderId="0" xfId="0" applyFont="1" applyFill="1" applyBorder="1"/>
    <xf numFmtId="0" fontId="23" fillId="0" borderId="12" xfId="0" applyFont="1" applyFill="1" applyBorder="1"/>
    <xf numFmtId="0" fontId="23" fillId="0" borderId="8" xfId="0" applyFont="1" applyFill="1" applyBorder="1"/>
    <xf numFmtId="0" fontId="23" fillId="0" borderId="9" xfId="0" applyFont="1" applyFill="1" applyBorder="1"/>
    <xf numFmtId="0" fontId="24" fillId="0" borderId="9" xfId="0" applyFont="1" applyFill="1" applyBorder="1"/>
    <xf numFmtId="0" fontId="23" fillId="0" borderId="10" xfId="0" applyFont="1" applyFill="1" applyBorder="1"/>
    <xf numFmtId="0" fontId="21" fillId="0" borderId="0" xfId="0" applyFont="1"/>
    <xf numFmtId="0" fontId="23" fillId="0" borderId="0" xfId="0" applyFont="1"/>
    <xf numFmtId="0" fontId="16" fillId="0" borderId="0" xfId="0" applyFont="1"/>
    <xf numFmtId="0" fontId="27" fillId="0" borderId="0" xfId="0" applyFont="1"/>
    <xf numFmtId="0" fontId="19" fillId="6" borderId="13" xfId="0" applyFont="1" applyFill="1" applyBorder="1" applyAlignment="1">
      <alignment horizontal="center" vertical="center" wrapText="1"/>
    </xf>
    <xf numFmtId="0" fontId="0" fillId="0" borderId="11" xfId="0" applyBorder="1"/>
    <xf numFmtId="0" fontId="0" fillId="0" borderId="12" xfId="0" applyBorder="1"/>
    <xf numFmtId="0" fontId="28" fillId="0" borderId="0" xfId="0" applyFont="1"/>
    <xf numFmtId="0" fontId="5" fillId="5" borderId="5" xfId="0" applyFont="1" applyFill="1" applyBorder="1"/>
    <xf numFmtId="0" fontId="5" fillId="5" borderId="6" xfId="0" applyFont="1" applyFill="1" applyBorder="1"/>
    <xf numFmtId="0" fontId="5" fillId="5" borderId="7" xfId="0" applyFont="1" applyFill="1" applyBorder="1"/>
    <xf numFmtId="0" fontId="15" fillId="0" borderId="0" xfId="0" applyFont="1"/>
    <xf numFmtId="0" fontId="5" fillId="5" borderId="0" xfId="0" applyFont="1" applyFill="1" applyBorder="1"/>
    <xf numFmtId="0" fontId="5" fillId="5" borderId="0" xfId="0" applyFont="1" applyFill="1" applyBorder="1" applyAlignment="1">
      <alignment horizontal="right"/>
    </xf>
    <xf numFmtId="0" fontId="16" fillId="5" borderId="8" xfId="0" applyFont="1" applyFill="1" applyBorder="1"/>
    <xf numFmtId="0" fontId="16" fillId="5" borderId="9" xfId="0" applyFont="1" applyFill="1" applyBorder="1"/>
    <xf numFmtId="0" fontId="0" fillId="5" borderId="10" xfId="0" applyFont="1" applyFill="1" applyBorder="1" applyAlignment="1">
      <alignment horizontal="right"/>
    </xf>
    <xf numFmtId="0" fontId="29" fillId="0" borderId="0" xfId="0" applyFont="1" applyAlignment="1">
      <alignment horizontal="left" vertical="center"/>
    </xf>
    <xf numFmtId="0" fontId="30" fillId="0" borderId="0" xfId="0" applyFont="1"/>
    <xf numFmtId="0" fontId="29" fillId="0" borderId="0" xfId="0" applyFont="1"/>
    <xf numFmtId="0" fontId="19" fillId="6" borderId="13" xfId="0" applyFont="1" applyFill="1" applyBorder="1" applyAlignment="1">
      <alignment horizontal="center" vertical="center" wrapText="1"/>
    </xf>
    <xf numFmtId="0" fontId="31" fillId="0" borderId="0" xfId="0" applyFont="1"/>
    <xf numFmtId="0" fontId="19" fillId="7" borderId="13" xfId="0" applyFont="1" applyFill="1" applyBorder="1" applyAlignment="1">
      <alignment horizontal="center" vertical="center" wrapText="1"/>
    </xf>
    <xf numFmtId="0" fontId="31" fillId="0" borderId="0" xfId="0" applyFont="1" applyFill="1" applyBorder="1" applyAlignment="1">
      <alignment horizontal="center" vertical="center" wrapText="1"/>
    </xf>
    <xf numFmtId="0" fontId="32" fillId="0" borderId="0" xfId="0" applyFont="1"/>
    <xf numFmtId="0" fontId="32" fillId="0" borderId="0" xfId="0" applyFont="1" applyFill="1" applyBorder="1" applyAlignment="1">
      <alignment horizontal="center" vertical="center"/>
    </xf>
    <xf numFmtId="0" fontId="19" fillId="6" borderId="14" xfId="0" applyFont="1" applyFill="1" applyBorder="1" applyAlignment="1">
      <alignment vertical="center" wrapText="1"/>
    </xf>
    <xf numFmtId="0" fontId="14" fillId="0" borderId="6" xfId="0" applyNumberFormat="1" applyFont="1" applyFill="1" applyBorder="1" applyAlignment="1">
      <alignment horizontal="center" vertical="center"/>
    </xf>
    <xf numFmtId="49" fontId="14" fillId="0" borderId="6" xfId="0" applyNumberFormat="1" applyFont="1" applyFill="1" applyBorder="1" applyAlignment="1">
      <alignment vertical="center" wrapText="1"/>
    </xf>
    <xf numFmtId="49" fontId="14" fillId="0" borderId="6" xfId="0" applyNumberFormat="1" applyFont="1" applyFill="1" applyBorder="1" applyAlignment="1">
      <alignment wrapText="1"/>
    </xf>
    <xf numFmtId="0" fontId="14" fillId="0" borderId="0" xfId="0" applyNumberFormat="1" applyFont="1" applyFill="1" applyBorder="1" applyAlignment="1">
      <alignment horizontal="center" vertical="center" wrapText="1"/>
    </xf>
    <xf numFmtId="164" fontId="14" fillId="0" borderId="0" xfId="0" applyNumberFormat="1" applyFont="1" applyFill="1" applyBorder="1" applyAlignment="1">
      <alignment horizontal="center" vertical="center" wrapText="1"/>
    </xf>
    <xf numFmtId="49" fontId="14" fillId="0" borderId="0" xfId="0" applyNumberFormat="1" applyFont="1" applyFill="1" applyBorder="1" applyAlignment="1">
      <alignment vertical="center" wrapText="1"/>
    </xf>
    <xf numFmtId="166" fontId="14" fillId="0" borderId="0" xfId="0" applyNumberFormat="1" applyFont="1" applyFill="1" applyBorder="1" applyAlignment="1">
      <alignment horizontal="center" vertical="center" wrapText="1"/>
    </xf>
    <xf numFmtId="0" fontId="14" fillId="0" borderId="6" xfId="0" applyNumberFormat="1" applyFont="1" applyFill="1" applyBorder="1" applyAlignment="1">
      <alignment horizontal="center" vertical="center" wrapText="1"/>
    </xf>
    <xf numFmtId="4" fontId="14" fillId="0" borderId="6" xfId="0" applyNumberFormat="1" applyFont="1" applyFill="1" applyBorder="1" applyAlignment="1">
      <alignment vertical="center" wrapText="1"/>
    </xf>
    <xf numFmtId="2" fontId="14" fillId="0" borderId="6" xfId="1" applyNumberFormat="1" applyFont="1" applyFill="1" applyBorder="1" applyAlignment="1">
      <alignment vertical="center" wrapText="1"/>
    </xf>
    <xf numFmtId="0" fontId="14" fillId="0" borderId="6" xfId="0" applyFont="1" applyFill="1" applyBorder="1" applyAlignment="1">
      <alignment horizontal="center" vertical="center" wrapText="1"/>
    </xf>
    <xf numFmtId="0" fontId="19" fillId="0" borderId="11" xfId="0" applyFont="1" applyFill="1" applyBorder="1"/>
    <xf numFmtId="0" fontId="19" fillId="0" borderId="0" xfId="0" applyFont="1" applyFill="1" applyBorder="1"/>
    <xf numFmtId="0" fontId="3" fillId="5" borderId="0" xfId="0" applyFont="1" applyFill="1"/>
    <xf numFmtId="4" fontId="3" fillId="5" borderId="0" xfId="0" applyNumberFormat="1" applyFont="1" applyFill="1"/>
    <xf numFmtId="0" fontId="20" fillId="0" borderId="0" xfId="0" applyFont="1" applyFill="1" applyBorder="1"/>
    <xf numFmtId="0" fontId="20" fillId="0" borderId="12" xfId="0" applyFont="1" applyFill="1" applyBorder="1"/>
    <xf numFmtId="0" fontId="33" fillId="0" borderId="0" xfId="0" applyFont="1"/>
    <xf numFmtId="0" fontId="10" fillId="0" borderId="0" xfId="0" applyFont="1" applyFill="1" applyBorder="1" applyAlignment="1"/>
    <xf numFmtId="0" fontId="22" fillId="0" borderId="9" xfId="0" applyFont="1" applyBorder="1"/>
    <xf numFmtId="0" fontId="16" fillId="5" borderId="10" xfId="0" applyFont="1" applyFill="1" applyBorder="1"/>
    <xf numFmtId="0" fontId="10" fillId="7" borderId="25" xfId="0" applyFont="1" applyFill="1" applyBorder="1" applyAlignment="1">
      <alignment horizontal="center" vertical="center" wrapText="1"/>
    </xf>
    <xf numFmtId="0" fontId="10" fillId="7" borderId="26" xfId="0" applyFont="1" applyFill="1" applyBorder="1" applyAlignment="1">
      <alignment vertical="center" wrapText="1"/>
    </xf>
    <xf numFmtId="0" fontId="10" fillId="7" borderId="26" xfId="0" applyFont="1" applyFill="1" applyBorder="1" applyAlignment="1">
      <alignment vertical="center"/>
    </xf>
    <xf numFmtId="0" fontId="10" fillId="7" borderId="27" xfId="0" applyFont="1" applyFill="1" applyBorder="1" applyAlignment="1">
      <alignment vertical="center"/>
    </xf>
    <xf numFmtId="0" fontId="10" fillId="7" borderId="21" xfId="0" applyFont="1" applyFill="1" applyBorder="1" applyAlignment="1">
      <alignment vertical="center" wrapText="1"/>
    </xf>
    <xf numFmtId="0" fontId="0" fillId="0" borderId="0" xfId="0" applyFill="1"/>
    <xf numFmtId="1" fontId="13" fillId="0" borderId="13" xfId="0" applyNumberFormat="1" applyFont="1" applyFill="1" applyBorder="1" applyAlignment="1">
      <alignment vertical="center" wrapText="1"/>
    </xf>
    <xf numFmtId="1" fontId="13" fillId="0" borderId="13" xfId="0" applyNumberFormat="1" applyFont="1" applyFill="1" applyBorder="1" applyAlignment="1">
      <alignment horizontal="left"/>
    </xf>
    <xf numFmtId="1" fontId="13" fillId="0" borderId="13" xfId="0" applyNumberFormat="1" applyFont="1" applyFill="1" applyBorder="1" applyAlignment="1">
      <alignment wrapText="1"/>
    </xf>
    <xf numFmtId="0" fontId="13" fillId="0" borderId="16" xfId="0" applyNumberFormat="1" applyFont="1" applyFill="1" applyBorder="1" applyAlignment="1">
      <alignment horizontal="center" vertical="center" wrapText="1"/>
    </xf>
    <xf numFmtId="164" fontId="13" fillId="0" borderId="16" xfId="0" applyNumberFormat="1" applyFont="1" applyFill="1" applyBorder="1" applyAlignment="1">
      <alignment horizontal="center" vertical="center" wrapText="1"/>
    </xf>
    <xf numFmtId="1" fontId="13" fillId="0" borderId="16" xfId="0" applyNumberFormat="1" applyFont="1" applyFill="1" applyBorder="1" applyAlignment="1">
      <alignment horizontal="center" vertical="center" wrapText="1"/>
    </xf>
    <xf numFmtId="1" fontId="13" fillId="0" borderId="16" xfId="0" applyNumberFormat="1" applyFont="1" applyFill="1" applyBorder="1" applyAlignment="1">
      <alignment vertical="center" wrapText="1"/>
    </xf>
    <xf numFmtId="166" fontId="13" fillId="0" borderId="16" xfId="0" applyNumberFormat="1" applyFont="1" applyFill="1" applyBorder="1" applyAlignment="1">
      <alignment horizontal="center" vertical="center" wrapText="1"/>
    </xf>
    <xf numFmtId="0" fontId="13" fillId="0" borderId="28" xfId="0" applyNumberFormat="1" applyFont="1" applyFill="1" applyBorder="1" applyAlignment="1">
      <alignment horizontal="center" vertical="center" wrapText="1"/>
    </xf>
    <xf numFmtId="1" fontId="13" fillId="0" borderId="13" xfId="0" applyNumberFormat="1" applyFont="1" applyFill="1" applyBorder="1" applyAlignment="1">
      <alignment horizontal="center"/>
    </xf>
    <xf numFmtId="0" fontId="13" fillId="0" borderId="13" xfId="0" applyFont="1" applyFill="1" applyBorder="1" applyAlignment="1">
      <alignment horizontal="center"/>
    </xf>
    <xf numFmtId="43" fontId="13" fillId="0" borderId="13" xfId="1" applyNumberFormat="1" applyFont="1" applyFill="1" applyBorder="1" applyAlignment="1">
      <alignment horizontal="right"/>
    </xf>
    <xf numFmtId="0" fontId="10" fillId="0" borderId="5" xfId="0" applyFont="1" applyFill="1" applyBorder="1"/>
    <xf numFmtId="0" fontId="3" fillId="0" borderId="0" xfId="0" applyFont="1"/>
    <xf numFmtId="0" fontId="3" fillId="0" borderId="6" xfId="0" applyFont="1" applyBorder="1"/>
    <xf numFmtId="0" fontId="3" fillId="0" borderId="6" xfId="0" quotePrefix="1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10" fillId="0" borderId="0" xfId="0" applyFont="1" applyFill="1" applyBorder="1" applyAlignment="1">
      <alignment horizontal="right"/>
    </xf>
    <xf numFmtId="0" fontId="3" fillId="0" borderId="6" xfId="0" quotePrefix="1" applyFont="1" applyBorder="1" applyAlignment="1">
      <alignment horizontal="left" vertical="top"/>
    </xf>
    <xf numFmtId="0" fontId="35" fillId="0" borderId="6" xfId="0" applyFont="1" applyBorder="1" applyAlignment="1">
      <alignment horizontal="right"/>
    </xf>
    <xf numFmtId="165" fontId="10" fillId="5" borderId="7" xfId="1" applyNumberFormat="1" applyFont="1" applyFill="1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0" xfId="0" quotePrefix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0" fontId="0" fillId="0" borderId="8" xfId="0" applyBorder="1"/>
    <xf numFmtId="0" fontId="35" fillId="0" borderId="9" xfId="0" applyFont="1" applyBorder="1" applyAlignment="1">
      <alignment horizontal="right"/>
    </xf>
    <xf numFmtId="0" fontId="35" fillId="0" borderId="9" xfId="0" applyFont="1" applyBorder="1" applyAlignment="1">
      <alignment horizontal="left" indent="3"/>
    </xf>
    <xf numFmtId="0" fontId="4" fillId="0" borderId="9" xfId="0" applyFont="1" applyBorder="1"/>
    <xf numFmtId="0" fontId="0" fillId="0" borderId="9" xfId="0" applyBorder="1"/>
    <xf numFmtId="0" fontId="0" fillId="0" borderId="9" xfId="0" quotePrefix="1" applyBorder="1" applyAlignment="1">
      <alignment horizontal="center"/>
    </xf>
    <xf numFmtId="0" fontId="0" fillId="0" borderId="9" xfId="0" applyBorder="1" applyAlignment="1">
      <alignment horizontal="center"/>
    </xf>
    <xf numFmtId="0" fontId="35" fillId="0" borderId="9" xfId="0" applyFont="1" applyBorder="1" applyAlignment="1">
      <alignment horizontal="center"/>
    </xf>
    <xf numFmtId="2" fontId="35" fillId="0" borderId="10" xfId="0" applyNumberFormat="1" applyFont="1" applyBorder="1" applyAlignment="1">
      <alignment horizontal="right"/>
    </xf>
    <xf numFmtId="0" fontId="36" fillId="0" borderId="0" xfId="0" applyFont="1" applyFill="1"/>
    <xf numFmtId="0" fontId="4" fillId="0" borderId="0" xfId="0" applyFont="1"/>
    <xf numFmtId="0" fontId="36" fillId="0" borderId="0" xfId="0" applyFont="1" applyAlignment="1">
      <alignment horizontal="right"/>
    </xf>
    <xf numFmtId="0" fontId="14" fillId="0" borderId="0" xfId="0" applyFont="1" applyFill="1"/>
    <xf numFmtId="0" fontId="5" fillId="5" borderId="5" xfId="0" applyFont="1" applyFill="1" applyBorder="1" applyAlignment="1"/>
    <xf numFmtId="0" fontId="5" fillId="5" borderId="6" xfId="0" applyFont="1" applyFill="1" applyBorder="1" applyAlignment="1"/>
    <xf numFmtId="0" fontId="14" fillId="5" borderId="8" xfId="0" applyFont="1" applyFill="1" applyBorder="1"/>
    <xf numFmtId="0" fontId="14" fillId="5" borderId="9" xfId="0" applyFont="1" applyFill="1" applyBorder="1"/>
    <xf numFmtId="0" fontId="16" fillId="5" borderId="10" xfId="0" applyFont="1" applyFill="1" applyBorder="1" applyAlignment="1">
      <alignment horizontal="right"/>
    </xf>
    <xf numFmtId="0" fontId="18" fillId="0" borderId="0" xfId="0" applyFont="1"/>
    <xf numFmtId="0" fontId="17" fillId="0" borderId="0" xfId="0" applyFont="1"/>
    <xf numFmtId="0" fontId="10" fillId="6" borderId="14" xfId="0" applyFont="1" applyFill="1" applyBorder="1" applyAlignment="1">
      <alignment horizontal="center" vertical="center" wrapText="1"/>
    </xf>
    <xf numFmtId="0" fontId="14" fillId="0" borderId="0" xfId="0" applyFont="1" applyAlignment="1">
      <alignment wrapText="1"/>
    </xf>
    <xf numFmtId="0" fontId="10" fillId="6" borderId="14" xfId="0" applyFont="1" applyFill="1" applyBorder="1" applyAlignment="1">
      <alignment vertical="center" wrapText="1"/>
    </xf>
    <xf numFmtId="0" fontId="10" fillId="6" borderId="14" xfId="0" applyFont="1" applyFill="1" applyBorder="1" applyAlignment="1">
      <alignment vertical="center"/>
    </xf>
    <xf numFmtId="0" fontId="19" fillId="6" borderId="29" xfId="0" applyFont="1" applyFill="1" applyBorder="1" applyAlignment="1">
      <alignment vertical="center" wrapText="1"/>
    </xf>
    <xf numFmtId="0" fontId="23" fillId="0" borderId="0" xfId="0" applyFont="1" applyFill="1"/>
    <xf numFmtId="0" fontId="10" fillId="0" borderId="11" xfId="0" applyFont="1" applyFill="1" applyBorder="1" applyAlignment="1">
      <alignment horizontal="right"/>
    </xf>
    <xf numFmtId="0" fontId="0" fillId="5" borderId="0" xfId="0" applyFont="1" applyFill="1" applyBorder="1"/>
    <xf numFmtId="165" fontId="10" fillId="5" borderId="12" xfId="1" applyNumberFormat="1" applyFont="1" applyFill="1" applyBorder="1"/>
    <xf numFmtId="4" fontId="23" fillId="0" borderId="10" xfId="0" applyNumberFormat="1" applyFont="1" applyFill="1" applyBorder="1"/>
    <xf numFmtId="0" fontId="24" fillId="8" borderId="0" xfId="0" applyFont="1" applyFill="1"/>
    <xf numFmtId="0" fontId="19" fillId="0" borderId="0" xfId="0" applyFont="1"/>
    <xf numFmtId="0" fontId="37" fillId="0" borderId="0" xfId="0" applyFont="1" applyAlignment="1">
      <alignment vertical="center"/>
    </xf>
    <xf numFmtId="0" fontId="38" fillId="0" borderId="0" xfId="0" applyFont="1" applyAlignment="1">
      <alignment horizontal="center"/>
    </xf>
    <xf numFmtId="0" fontId="39" fillId="0" borderId="0" xfId="0" applyFont="1" applyAlignment="1"/>
    <xf numFmtId="0" fontId="19" fillId="6" borderId="14" xfId="0" applyFont="1" applyFill="1" applyBorder="1" applyAlignment="1">
      <alignment vertical="center"/>
    </xf>
    <xf numFmtId="0" fontId="40" fillId="0" borderId="6" xfId="0" applyFont="1" applyFill="1" applyBorder="1"/>
    <xf numFmtId="167" fontId="1" fillId="5" borderId="0" xfId="1" quotePrefix="1" applyNumberFormat="1" applyFont="1" applyFill="1" applyBorder="1"/>
    <xf numFmtId="0" fontId="40" fillId="0" borderId="6" xfId="0" applyFont="1" applyFill="1" applyBorder="1" applyAlignment="1">
      <alignment wrapText="1"/>
    </xf>
    <xf numFmtId="1" fontId="40" fillId="0" borderId="6" xfId="0" applyNumberFormat="1" applyFont="1" applyFill="1" applyBorder="1" applyAlignment="1">
      <alignment horizontal="center"/>
    </xf>
    <xf numFmtId="0" fontId="40" fillId="0" borderId="6" xfId="0" applyFont="1" applyFill="1" applyBorder="1" applyAlignment="1">
      <alignment horizontal="center"/>
    </xf>
    <xf numFmtId="0" fontId="41" fillId="0" borderId="7" xfId="0" applyFont="1" applyFill="1" applyBorder="1"/>
    <xf numFmtId="0" fontId="40" fillId="0" borderId="11" xfId="0" applyFont="1" applyFill="1" applyBorder="1" applyAlignment="1">
      <alignment horizontal="center"/>
    </xf>
    <xf numFmtId="0" fontId="40" fillId="0" borderId="0" xfId="0" applyFont="1" applyFill="1" applyBorder="1"/>
    <xf numFmtId="0" fontId="40" fillId="0" borderId="0" xfId="0" applyFont="1" applyFill="1" applyBorder="1" applyAlignment="1">
      <alignment horizontal="center"/>
    </xf>
    <xf numFmtId="0" fontId="40" fillId="0" borderId="0" xfId="0" applyFont="1" applyFill="1" applyBorder="1" applyAlignment="1">
      <alignment wrapText="1"/>
    </xf>
    <xf numFmtId="1" fontId="40" fillId="0" borderId="0" xfId="0" applyNumberFormat="1" applyFont="1" applyFill="1" applyBorder="1" applyAlignment="1">
      <alignment horizontal="center"/>
    </xf>
    <xf numFmtId="0" fontId="41" fillId="0" borderId="12" xfId="0" applyFont="1" applyFill="1" applyBorder="1"/>
    <xf numFmtId="0" fontId="40" fillId="0" borderId="8" xfId="0" applyFont="1" applyFill="1" applyBorder="1" applyAlignment="1">
      <alignment horizontal="center"/>
    </xf>
    <xf numFmtId="0" fontId="40" fillId="0" borderId="9" xfId="0" applyFont="1" applyFill="1" applyBorder="1"/>
    <xf numFmtId="0" fontId="40" fillId="0" borderId="9" xfId="0" applyFont="1" applyFill="1" applyBorder="1" applyAlignment="1">
      <alignment horizontal="center"/>
    </xf>
    <xf numFmtId="0" fontId="40" fillId="0" borderId="9" xfId="0" applyFont="1" applyFill="1" applyBorder="1" applyAlignment="1">
      <alignment wrapText="1"/>
    </xf>
    <xf numFmtId="1" fontId="40" fillId="0" borderId="9" xfId="0" applyNumberFormat="1" applyFont="1" applyFill="1" applyBorder="1" applyAlignment="1">
      <alignment horizontal="center"/>
    </xf>
    <xf numFmtId="2" fontId="40" fillId="0" borderId="9" xfId="0" applyNumberFormat="1" applyFont="1" applyFill="1" applyBorder="1"/>
    <xf numFmtId="0" fontId="41" fillId="0" borderId="10" xfId="0" applyFont="1" applyFill="1" applyBorder="1"/>
    <xf numFmtId="2" fontId="40" fillId="0" borderId="0" xfId="0" applyNumberFormat="1" applyFont="1" applyFill="1" applyBorder="1"/>
    <xf numFmtId="0" fontId="41" fillId="0" borderId="0" xfId="0" applyFont="1" applyFill="1" applyBorder="1"/>
    <xf numFmtId="0" fontId="36" fillId="0" borderId="0" xfId="0" applyFont="1"/>
    <xf numFmtId="0" fontId="14" fillId="0" borderId="0" xfId="0" applyFont="1" applyFill="1" applyBorder="1" applyAlignment="1">
      <alignment horizontal="center" vertical="center"/>
    </xf>
    <xf numFmtId="0" fontId="14" fillId="0" borderId="6" xfId="0" applyFont="1" applyFill="1" applyBorder="1" applyAlignment="1">
      <alignment wrapText="1"/>
    </xf>
    <xf numFmtId="0" fontId="45" fillId="0" borderId="6" xfId="0" applyFont="1" applyFill="1" applyBorder="1" applyAlignment="1">
      <alignment wrapText="1"/>
    </xf>
    <xf numFmtId="164" fontId="45" fillId="0" borderId="0" xfId="0" applyNumberFormat="1" applyFont="1" applyFill="1" applyBorder="1" applyAlignment="1">
      <alignment horizontal="center" vertical="center" wrapText="1"/>
    </xf>
    <xf numFmtId="49" fontId="45" fillId="0" borderId="0" xfId="0" applyNumberFormat="1" applyFont="1" applyFill="1" applyBorder="1" applyAlignment="1">
      <alignment vertical="center" wrapText="1"/>
    </xf>
    <xf numFmtId="166" fontId="45" fillId="0" borderId="0" xfId="0" applyNumberFormat="1" applyFont="1" applyFill="1" applyBorder="1" applyAlignment="1">
      <alignment horizontal="center" vertical="center" wrapText="1"/>
    </xf>
    <xf numFmtId="167" fontId="10" fillId="5" borderId="0" xfId="1" applyNumberFormat="1" applyFont="1" applyFill="1" applyBorder="1"/>
    <xf numFmtId="165" fontId="10" fillId="0" borderId="0" xfId="1" applyNumberFormat="1" applyFont="1" applyFill="1" applyBorder="1"/>
    <xf numFmtId="165" fontId="10" fillId="0" borderId="12" xfId="1" applyNumberFormat="1" applyFont="1" applyFill="1" applyBorder="1"/>
    <xf numFmtId="0" fontId="46" fillId="0" borderId="9" xfId="0" applyFont="1" applyFill="1" applyBorder="1"/>
    <xf numFmtId="0" fontId="24" fillId="0" borderId="0" xfId="0" applyFont="1"/>
    <xf numFmtId="0" fontId="0" fillId="0" borderId="0" xfId="0" applyFont="1"/>
    <xf numFmtId="0" fontId="47" fillId="0" borderId="0" xfId="0" applyFont="1" applyAlignment="1">
      <alignment horizontal="left" vertical="center"/>
    </xf>
    <xf numFmtId="0" fontId="48" fillId="0" borderId="0" xfId="0" applyFont="1"/>
    <xf numFmtId="0" fontId="47" fillId="0" borderId="0" xfId="0" applyFont="1"/>
    <xf numFmtId="0" fontId="49" fillId="0" borderId="0" xfId="0" applyFont="1" applyFill="1" applyBorder="1" applyAlignment="1">
      <alignment horizontal="center" vertical="center" wrapText="1"/>
    </xf>
    <xf numFmtId="3" fontId="50" fillId="0" borderId="0" xfId="0" applyNumberFormat="1" applyFont="1" applyFill="1" applyBorder="1" applyAlignment="1">
      <alignment horizontal="center" vertical="center" wrapText="1"/>
    </xf>
    <xf numFmtId="3" fontId="50" fillId="0" borderId="0" xfId="0" applyNumberFormat="1" applyFont="1" applyFill="1" applyBorder="1" applyAlignment="1">
      <alignment horizontal="center" vertical="center"/>
    </xf>
    <xf numFmtId="0" fontId="19" fillId="7" borderId="14" xfId="0" applyFont="1" applyFill="1" applyBorder="1" applyAlignment="1">
      <alignment vertical="center" wrapText="1"/>
    </xf>
    <xf numFmtId="0" fontId="51" fillId="0" borderId="0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45" fillId="0" borderId="0" xfId="0" applyFont="1" applyFill="1" applyBorder="1" applyAlignment="1">
      <alignment horizontal="center" vertical="center" wrapText="1"/>
    </xf>
    <xf numFmtId="0" fontId="45" fillId="0" borderId="0" xfId="0" quotePrefix="1" applyFont="1" applyFill="1" applyBorder="1" applyAlignment="1">
      <alignment horizontal="center" vertical="center" wrapText="1"/>
    </xf>
    <xf numFmtId="0" fontId="21" fillId="8" borderId="0" xfId="0" applyFont="1" applyFill="1" applyBorder="1" applyAlignment="1">
      <alignment vertical="top"/>
    </xf>
    <xf numFmtId="0" fontId="0" fillId="8" borderId="0" xfId="0" applyFont="1" applyFill="1"/>
    <xf numFmtId="0" fontId="52" fillId="0" borderId="0" xfId="0" applyFont="1"/>
    <xf numFmtId="0" fontId="19" fillId="7" borderId="13" xfId="0" applyFont="1" applyFill="1" applyBorder="1" applyAlignment="1">
      <alignment horizontal="centerContinuous" vertical="center" wrapText="1"/>
    </xf>
    <xf numFmtId="0" fontId="45" fillId="0" borderId="0" xfId="0" applyNumberFormat="1" applyFont="1" applyFill="1" applyBorder="1" applyAlignment="1">
      <alignment horizontal="center" vertical="center" wrapText="1"/>
    </xf>
    <xf numFmtId="0" fontId="45" fillId="0" borderId="0" xfId="0" applyNumberFormat="1" applyFont="1" applyFill="1" applyBorder="1" applyAlignment="1">
      <alignment vertical="center" wrapText="1"/>
    </xf>
    <xf numFmtId="0" fontId="45" fillId="0" borderId="6" xfId="0" applyFont="1" applyFill="1" applyBorder="1" applyAlignment="1">
      <alignment vertical="center" wrapText="1"/>
    </xf>
    <xf numFmtId="0" fontId="0" fillId="0" borderId="7" xfId="0" applyFont="1" applyBorder="1"/>
    <xf numFmtId="0" fontId="0" fillId="0" borderId="12" xfId="0" applyFont="1" applyBorder="1"/>
    <xf numFmtId="165" fontId="1" fillId="5" borderId="0" xfId="1" applyNumberFormat="1" applyFont="1" applyFill="1" applyBorder="1"/>
    <xf numFmtId="0" fontId="0" fillId="0" borderId="10" xfId="0" applyFont="1" applyBorder="1"/>
    <xf numFmtId="0" fontId="0" fillId="0" borderId="0" xfId="0" applyFont="1" applyBorder="1"/>
    <xf numFmtId="0" fontId="19" fillId="7" borderId="13" xfId="0" applyFont="1" applyFill="1" applyBorder="1" applyAlignment="1">
      <alignment horizontal="center" vertical="center"/>
    </xf>
    <xf numFmtId="0" fontId="10" fillId="6" borderId="13" xfId="0" applyFont="1" applyFill="1" applyBorder="1" applyAlignment="1">
      <alignment horizontal="center" vertical="center" wrapText="1"/>
    </xf>
    <xf numFmtId="0" fontId="10" fillId="6" borderId="13" xfId="0" applyFont="1" applyFill="1" applyBorder="1" applyAlignment="1">
      <alignment horizontal="centerContinuous" vertical="center" wrapText="1"/>
    </xf>
    <xf numFmtId="0" fontId="3" fillId="0" borderId="0" xfId="0" applyFont="1" applyBorder="1"/>
    <xf numFmtId="0" fontId="49" fillId="0" borderId="0" xfId="0" applyFont="1" applyFill="1" applyBorder="1" applyAlignment="1">
      <alignment horizontal="centerContinuous" vertical="center" wrapText="1"/>
    </xf>
    <xf numFmtId="168" fontId="50" fillId="0" borderId="0" xfId="0" applyNumberFormat="1" applyFont="1" applyFill="1" applyBorder="1" applyAlignment="1">
      <alignment horizontal="center" vertical="center"/>
    </xf>
    <xf numFmtId="0" fontId="45" fillId="0" borderId="6" xfId="0" applyFont="1" applyFill="1" applyBorder="1" applyAlignment="1">
      <alignment horizontal="center" vertical="center" wrapText="1"/>
    </xf>
    <xf numFmtId="49" fontId="53" fillId="0" borderId="6" xfId="0" applyNumberFormat="1" applyFont="1" applyFill="1" applyBorder="1" applyAlignment="1">
      <alignment horizontal="center" vertical="center" wrapText="1"/>
    </xf>
    <xf numFmtId="0" fontId="45" fillId="0" borderId="6" xfId="0" applyNumberFormat="1" applyFont="1" applyFill="1" applyBorder="1" applyAlignment="1">
      <alignment horizontal="center" vertical="center" wrapText="1"/>
    </xf>
    <xf numFmtId="165" fontId="45" fillId="0" borderId="7" xfId="0" applyNumberFormat="1" applyFont="1" applyFill="1" applyBorder="1" applyAlignment="1">
      <alignment vertical="center" wrapText="1"/>
    </xf>
    <xf numFmtId="0" fontId="14" fillId="0" borderId="5" xfId="0" applyFont="1" applyFill="1" applyBorder="1" applyAlignment="1">
      <alignment horizontal="center" vertical="center"/>
    </xf>
    <xf numFmtId="0" fontId="14" fillId="0" borderId="6" xfId="0" applyFont="1" applyFill="1" applyBorder="1" applyAlignment="1">
      <alignment vertical="center" wrapText="1"/>
    </xf>
    <xf numFmtId="0" fontId="14" fillId="0" borderId="6" xfId="0" applyFont="1" applyFill="1" applyBorder="1" applyAlignment="1">
      <alignment horizontal="left" wrapText="1"/>
    </xf>
    <xf numFmtId="0" fontId="14" fillId="0" borderId="6" xfId="0" applyFont="1" applyFill="1" applyBorder="1" applyAlignment="1">
      <alignment horizontal="center"/>
    </xf>
    <xf numFmtId="0" fontId="14" fillId="0" borderId="0" xfId="0" applyFont="1" applyFill="1" applyBorder="1"/>
    <xf numFmtId="0" fontId="23" fillId="0" borderId="11" xfId="0" applyFont="1" applyFill="1" applyBorder="1"/>
    <xf numFmtId="165" fontId="10" fillId="5" borderId="0" xfId="1" applyNumberFormat="1" applyFont="1" applyFill="1" applyBorder="1" applyAlignment="1">
      <alignment horizontal="left"/>
    </xf>
    <xf numFmtId="0" fontId="10" fillId="7" borderId="13" xfId="0" applyFont="1" applyFill="1" applyBorder="1" applyAlignment="1">
      <alignment horizontal="center" vertical="center" wrapText="1"/>
    </xf>
    <xf numFmtId="0" fontId="10" fillId="7" borderId="13" xfId="0" applyFont="1" applyFill="1" applyBorder="1" applyAlignment="1">
      <alignment horizontal="center" vertical="center"/>
    </xf>
    <xf numFmtId="0" fontId="56" fillId="7" borderId="14" xfId="0" applyFont="1" applyFill="1" applyBorder="1" applyAlignment="1">
      <alignment vertical="center" wrapText="1"/>
    </xf>
    <xf numFmtId="0" fontId="10" fillId="7" borderId="14" xfId="0" applyFont="1" applyFill="1" applyBorder="1" applyAlignment="1">
      <alignment vertical="center" wrapText="1"/>
    </xf>
    <xf numFmtId="0" fontId="14" fillId="0" borderId="6" xfId="0" applyFont="1" applyFill="1" applyBorder="1" applyAlignment="1">
      <alignment horizontal="center" vertical="center"/>
    </xf>
    <xf numFmtId="0" fontId="45" fillId="0" borderId="6" xfId="0" applyFont="1" applyFill="1" applyBorder="1" applyAlignment="1">
      <alignment horizontal="center" vertical="center"/>
    </xf>
    <xf numFmtId="7" fontId="10" fillId="0" borderId="0" xfId="4" applyNumberFormat="1" applyFont="1" applyFill="1" applyBorder="1"/>
    <xf numFmtId="165" fontId="10" fillId="0" borderId="12" xfId="4" applyNumberFormat="1" applyFont="1" applyFill="1" applyBorder="1"/>
    <xf numFmtId="0" fontId="13" fillId="0" borderId="9" xfId="0" applyFont="1" applyFill="1" applyBorder="1"/>
    <xf numFmtId="0" fontId="13" fillId="0" borderId="10" xfId="0" applyFont="1" applyFill="1" applyBorder="1"/>
    <xf numFmtId="0" fontId="0" fillId="0" borderId="0" xfId="0" applyNumberFormat="1"/>
    <xf numFmtId="0" fontId="10" fillId="7" borderId="14" xfId="5" applyFont="1" applyFill="1" applyBorder="1" applyAlignment="1">
      <alignment vertical="center" wrapText="1"/>
    </xf>
    <xf numFmtId="0" fontId="10" fillId="7" borderId="14" xfId="0" applyNumberFormat="1" applyFont="1" applyFill="1" applyBorder="1" applyAlignment="1">
      <alignment vertical="center" wrapText="1"/>
    </xf>
    <xf numFmtId="49" fontId="36" fillId="0" borderId="5" xfId="0" applyNumberFormat="1" applyFont="1" applyFill="1" applyBorder="1"/>
    <xf numFmtId="49" fontId="36" fillId="0" borderId="6" xfId="0" applyNumberFormat="1" applyFont="1" applyFill="1" applyBorder="1"/>
    <xf numFmtId="49" fontId="36" fillId="0" borderId="6" xfId="0" applyNumberFormat="1" applyFont="1" applyFill="1" applyBorder="1" applyAlignment="1">
      <alignment wrapText="1"/>
    </xf>
    <xf numFmtId="49" fontId="10" fillId="0" borderId="6" xfId="0" applyNumberFormat="1" applyFont="1" applyFill="1" applyBorder="1"/>
    <xf numFmtId="165" fontId="1" fillId="0" borderId="0" xfId="1" applyNumberFormat="1" applyFont="1" applyFill="1" applyBorder="1"/>
    <xf numFmtId="4" fontId="10" fillId="0" borderId="6" xfId="0" applyNumberFormat="1" applyFont="1" applyFill="1" applyBorder="1"/>
    <xf numFmtId="49" fontId="36" fillId="0" borderId="7" xfId="0" applyNumberFormat="1" applyFont="1" applyFill="1" applyBorder="1"/>
    <xf numFmtId="49" fontId="36" fillId="0" borderId="11" xfId="0" applyNumberFormat="1" applyFont="1" applyFill="1" applyBorder="1"/>
    <xf numFmtId="49" fontId="36" fillId="0" borderId="0" xfId="0" applyNumberFormat="1" applyFont="1" applyFill="1" applyBorder="1"/>
    <xf numFmtId="49" fontId="36" fillId="0" borderId="0" xfId="0" applyNumberFormat="1" applyFont="1" applyFill="1" applyBorder="1" applyAlignment="1">
      <alignment wrapText="1"/>
    </xf>
    <xf numFmtId="49" fontId="10" fillId="0" borderId="0" xfId="0" applyNumberFormat="1" applyFont="1" applyFill="1" applyBorder="1"/>
    <xf numFmtId="4" fontId="10" fillId="0" borderId="0" xfId="0" applyNumberFormat="1" applyFont="1" applyFill="1" applyBorder="1"/>
    <xf numFmtId="49" fontId="36" fillId="0" borderId="12" xfId="0" applyNumberFormat="1" applyFont="1" applyFill="1" applyBorder="1"/>
    <xf numFmtId="49" fontId="36" fillId="0" borderId="8" xfId="0" applyNumberFormat="1" applyFont="1" applyFill="1" applyBorder="1"/>
    <xf numFmtId="49" fontId="36" fillId="0" borderId="9" xfId="0" applyNumberFormat="1" applyFont="1" applyFill="1" applyBorder="1"/>
    <xf numFmtId="49" fontId="36" fillId="0" borderId="9" xfId="0" applyNumberFormat="1" applyFont="1" applyFill="1" applyBorder="1" applyAlignment="1">
      <alignment wrapText="1"/>
    </xf>
    <xf numFmtId="4" fontId="36" fillId="0" borderId="9" xfId="0" applyNumberFormat="1" applyFont="1" applyFill="1" applyBorder="1"/>
    <xf numFmtId="49" fontId="36" fillId="0" borderId="10" xfId="0" applyNumberFormat="1" applyFont="1" applyFill="1" applyBorder="1"/>
    <xf numFmtId="0" fontId="16" fillId="0" borderId="0" xfId="0" applyNumberFormat="1" applyFont="1"/>
    <xf numFmtId="0" fontId="0" fillId="0" borderId="0" xfId="0" applyAlignment="1">
      <alignment horizontal="center"/>
    </xf>
    <xf numFmtId="0" fontId="19" fillId="7" borderId="14" xfId="0" applyFont="1" applyFill="1" applyBorder="1" applyAlignment="1">
      <alignment vertical="center"/>
    </xf>
    <xf numFmtId="0" fontId="14" fillId="0" borderId="6" xfId="0" applyFont="1" applyFill="1" applyBorder="1" applyAlignment="1">
      <alignment vertical="center"/>
    </xf>
    <xf numFmtId="0" fontId="37" fillId="0" borderId="6" xfId="0" applyFont="1" applyFill="1" applyBorder="1" applyAlignment="1">
      <alignment horizontal="center"/>
    </xf>
    <xf numFmtId="0" fontId="45" fillId="0" borderId="6" xfId="0" applyFont="1" applyFill="1" applyBorder="1" applyAlignment="1">
      <alignment vertical="center"/>
    </xf>
    <xf numFmtId="0" fontId="58" fillId="0" borderId="6" xfId="0" applyFont="1" applyFill="1" applyBorder="1" applyAlignment="1">
      <alignment horizontal="center"/>
    </xf>
    <xf numFmtId="0" fontId="14" fillId="0" borderId="6" xfId="0" applyFont="1" applyFill="1" applyBorder="1"/>
    <xf numFmtId="0" fontId="10" fillId="0" borderId="6" xfId="0" applyFont="1" applyFill="1" applyBorder="1" applyAlignment="1">
      <alignment horizontal="right" wrapText="1"/>
    </xf>
    <xf numFmtId="0" fontId="10" fillId="5" borderId="6" xfId="0" applyFont="1" applyFill="1" applyBorder="1"/>
    <xf numFmtId="0" fontId="10" fillId="0" borderId="6" xfId="0" applyFont="1" applyFill="1" applyBorder="1"/>
    <xf numFmtId="0" fontId="36" fillId="0" borderId="7" xfId="0" applyFont="1" applyFill="1" applyBorder="1"/>
    <xf numFmtId="0" fontId="10" fillId="8" borderId="0" xfId="0" applyFont="1" applyFill="1" applyBorder="1"/>
    <xf numFmtId="0" fontId="10" fillId="0" borderId="0" xfId="0" applyFont="1" applyFill="1" applyBorder="1" applyAlignment="1">
      <alignment horizontal="right" wrapText="1"/>
    </xf>
    <xf numFmtId="0" fontId="10" fillId="5" borderId="0" xfId="0" applyFont="1" applyFill="1" applyBorder="1"/>
    <xf numFmtId="0" fontId="36" fillId="0" borderId="12" xfId="0" applyFont="1" applyFill="1" applyBorder="1"/>
    <xf numFmtId="0" fontId="14" fillId="0" borderId="8" xfId="0" applyFont="1" applyFill="1" applyBorder="1"/>
    <xf numFmtId="0" fontId="14" fillId="0" borderId="9" xfId="0" applyFont="1" applyFill="1" applyBorder="1"/>
    <xf numFmtId="0" fontId="4" fillId="0" borderId="9" xfId="0" applyFont="1" applyFill="1" applyBorder="1"/>
    <xf numFmtId="0" fontId="36" fillId="0" borderId="9" xfId="0" applyFont="1" applyBorder="1"/>
    <xf numFmtId="0" fontId="10" fillId="0" borderId="9" xfId="0" applyFont="1" applyFill="1" applyBorder="1" applyAlignment="1">
      <alignment horizontal="right" wrapText="1"/>
    </xf>
    <xf numFmtId="0" fontId="10" fillId="0" borderId="9" xfId="0" applyFont="1" applyFill="1" applyBorder="1"/>
    <xf numFmtId="0" fontId="10" fillId="5" borderId="10" xfId="0" applyFont="1" applyFill="1" applyBorder="1"/>
    <xf numFmtId="0" fontId="59" fillId="0" borderId="0" xfId="0" applyFont="1"/>
    <xf numFmtId="0" fontId="10" fillId="7" borderId="14" xfId="0" applyFont="1" applyFill="1" applyBorder="1" applyAlignment="1">
      <alignment vertical="center"/>
    </xf>
    <xf numFmtId="0" fontId="60" fillId="7" borderId="13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 wrapText="1"/>
    </xf>
    <xf numFmtId="7" fontId="21" fillId="0" borderId="0" xfId="4" applyNumberFormat="1" applyFont="1" applyFill="1" applyBorder="1"/>
    <xf numFmtId="7" fontId="21" fillId="0" borderId="12" xfId="4" applyNumberFormat="1" applyFont="1" applyFill="1" applyBorder="1"/>
    <xf numFmtId="0" fontId="24" fillId="0" borderId="0" xfId="0" applyNumberFormat="1" applyFont="1"/>
    <xf numFmtId="0" fontId="5" fillId="5" borderId="12" xfId="0" applyFont="1" applyFill="1" applyBorder="1" applyAlignment="1">
      <alignment horizontal="right"/>
    </xf>
    <xf numFmtId="11" fontId="14" fillId="0" borderId="6" xfId="0" applyNumberFormat="1" applyFont="1" applyFill="1" applyBorder="1" applyAlignment="1">
      <alignment vertical="center" wrapText="1"/>
    </xf>
    <xf numFmtId="0" fontId="17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61" fillId="0" borderId="0" xfId="0" applyFont="1"/>
    <xf numFmtId="0" fontId="54" fillId="0" borderId="0" xfId="0" applyFont="1"/>
    <xf numFmtId="0" fontId="19" fillId="5" borderId="14" xfId="0" applyFont="1" applyFill="1" applyBorder="1" applyAlignment="1">
      <alignment vertical="center" wrapText="1"/>
    </xf>
    <xf numFmtId="0" fontId="19" fillId="5" borderId="13" xfId="0" applyFont="1" applyFill="1" applyBorder="1" applyAlignment="1">
      <alignment horizontal="center" vertical="center" wrapText="1"/>
    </xf>
    <xf numFmtId="0" fontId="19" fillId="5" borderId="14" xfId="0" applyFont="1" applyFill="1" applyBorder="1" applyAlignment="1">
      <alignment vertical="center"/>
    </xf>
    <xf numFmtId="165" fontId="10" fillId="5" borderId="6" xfId="1" applyNumberFormat="1" applyFont="1" applyFill="1" applyBorder="1"/>
    <xf numFmtId="0" fontId="14" fillId="0" borderId="7" xfId="0" applyFont="1" applyFill="1" applyBorder="1"/>
    <xf numFmtId="0" fontId="14" fillId="0" borderId="11" xfId="0" applyFont="1" applyFill="1" applyBorder="1"/>
    <xf numFmtId="0" fontId="14" fillId="0" borderId="0" xfId="0" applyFont="1" applyFill="1" applyBorder="1" applyAlignment="1">
      <alignment wrapText="1"/>
    </xf>
    <xf numFmtId="0" fontId="14" fillId="0" borderId="12" xfId="0" applyFont="1" applyFill="1" applyBorder="1"/>
    <xf numFmtId="0" fontId="14" fillId="0" borderId="8" xfId="0" applyFont="1" applyBorder="1"/>
    <xf numFmtId="0" fontId="21" fillId="0" borderId="9" xfId="0" applyFont="1" applyBorder="1"/>
    <xf numFmtId="0" fontId="16" fillId="0" borderId="9" xfId="0" applyFont="1" applyBorder="1"/>
    <xf numFmtId="0" fontId="24" fillId="8" borderId="9" xfId="0" applyFont="1" applyFill="1" applyBorder="1"/>
    <xf numFmtId="0" fontId="16" fillId="0" borderId="9" xfId="0" applyNumberFormat="1" applyFont="1" applyBorder="1"/>
    <xf numFmtId="0" fontId="23" fillId="0" borderId="9" xfId="0" applyFont="1" applyBorder="1"/>
    <xf numFmtId="0" fontId="23" fillId="0" borderId="10" xfId="0" applyFont="1" applyBorder="1"/>
    <xf numFmtId="0" fontId="21" fillId="0" borderId="0" xfId="0" applyFont="1" applyBorder="1"/>
    <xf numFmtId="0" fontId="6" fillId="0" borderId="0" xfId="0" applyFont="1" applyBorder="1" applyAlignment="1" applyProtection="1">
      <alignment horizontal="left"/>
      <protection locked="0"/>
    </xf>
    <xf numFmtId="0" fontId="0" fillId="0" borderId="28" xfId="0" applyBorder="1"/>
    <xf numFmtId="0" fontId="0" fillId="0" borderId="16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3" fillId="0" borderId="14" xfId="0" applyFont="1" applyBorder="1"/>
    <xf numFmtId="0" fontId="3" fillId="0" borderId="30" xfId="0" applyFont="1" applyBorder="1"/>
    <xf numFmtId="0" fontId="0" fillId="0" borderId="10" xfId="0" applyBorder="1"/>
    <xf numFmtId="0" fontId="3" fillId="3" borderId="13" xfId="0" applyFont="1" applyFill="1" applyBorder="1" applyAlignment="1">
      <alignment horizontal="center" vertical="center"/>
    </xf>
    <xf numFmtId="0" fontId="3" fillId="3" borderId="13" xfId="0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left"/>
    </xf>
    <xf numFmtId="0" fontId="62" fillId="0" borderId="0" xfId="0" applyFont="1"/>
    <xf numFmtId="164" fontId="8" fillId="0" borderId="0" xfId="3" applyNumberFormat="1" applyFont="1" applyBorder="1" applyAlignment="1" applyProtection="1">
      <alignment horizontal="left" vertical="center"/>
    </xf>
    <xf numFmtId="164" fontId="8" fillId="0" borderId="0" xfId="3" applyNumberFormat="1" applyFont="1" applyBorder="1" applyAlignment="1" applyProtection="1">
      <alignment horizontal="left" vertical="center" wrapText="1"/>
    </xf>
    <xf numFmtId="0" fontId="2" fillId="9" borderId="0" xfId="0" applyFont="1" applyFill="1" applyAlignment="1" applyProtection="1">
      <alignment horizontal="right" vertical="center"/>
    </xf>
    <xf numFmtId="0" fontId="45" fillId="0" borderId="6" xfId="0" applyNumberFormat="1" applyFont="1" applyFill="1" applyBorder="1" applyAlignment="1">
      <alignment horizontal="center" vertical="center"/>
    </xf>
    <xf numFmtId="49" fontId="45" fillId="0" borderId="6" xfId="0" applyNumberFormat="1" applyFont="1" applyFill="1" applyBorder="1" applyAlignment="1">
      <alignment vertical="center" wrapText="1"/>
    </xf>
    <xf numFmtId="49" fontId="45" fillId="0" borderId="6" xfId="0" applyNumberFormat="1" applyFont="1" applyFill="1" applyBorder="1" applyAlignment="1">
      <alignment wrapText="1"/>
    </xf>
    <xf numFmtId="4" fontId="45" fillId="0" borderId="6" xfId="0" applyNumberFormat="1" applyFont="1" applyFill="1" applyBorder="1" applyAlignment="1">
      <alignment vertical="center" wrapText="1"/>
    </xf>
    <xf numFmtId="2" fontId="45" fillId="0" borderId="6" xfId="1" applyNumberFormat="1" applyFont="1" applyFill="1" applyBorder="1" applyAlignment="1">
      <alignment vertical="center" wrapText="1"/>
    </xf>
    <xf numFmtId="0" fontId="0" fillId="0" borderId="0" xfId="0" applyFill="1" applyAlignment="1">
      <alignment horizontal="center"/>
    </xf>
    <xf numFmtId="0" fontId="0" fillId="0" borderId="0" xfId="0" applyFill="1" applyBorder="1" applyAlignment="1">
      <alignment horizontal="center"/>
    </xf>
    <xf numFmtId="169" fontId="0" fillId="0" borderId="0" xfId="0" applyNumberFormat="1"/>
    <xf numFmtId="0" fontId="5" fillId="5" borderId="12" xfId="0" applyFont="1" applyFill="1" applyBorder="1" applyAlignment="1"/>
    <xf numFmtId="0" fontId="36" fillId="0" borderId="0" xfId="0" applyFont="1" applyFill="1" applyAlignment="1">
      <alignment horizontal="center"/>
    </xf>
    <xf numFmtId="0" fontId="5" fillId="0" borderId="0" xfId="0" applyFont="1" applyBorder="1" applyAlignment="1">
      <alignment horizontal="left"/>
    </xf>
    <xf numFmtId="0" fontId="14" fillId="0" borderId="0" xfId="0" applyFont="1" applyFill="1" applyAlignment="1">
      <alignment horizontal="center"/>
    </xf>
    <xf numFmtId="2" fontId="32" fillId="0" borderId="0" xfId="1" applyNumberFormat="1" applyFont="1" applyFill="1" applyBorder="1" applyAlignment="1">
      <alignment horizontal="center"/>
    </xf>
    <xf numFmtId="0" fontId="32" fillId="0" borderId="0" xfId="0" applyFont="1" applyFill="1" applyAlignment="1">
      <alignment horizontal="center"/>
    </xf>
    <xf numFmtId="49" fontId="32" fillId="0" borderId="0" xfId="0" applyNumberFormat="1" applyFont="1" applyFill="1" applyAlignment="1">
      <alignment horizontal="center"/>
    </xf>
    <xf numFmtId="49" fontId="57" fillId="0" borderId="0" xfId="0" applyNumberFormat="1" applyFont="1" applyFill="1" applyBorder="1" applyAlignment="1">
      <alignment horizontal="center"/>
    </xf>
    <xf numFmtId="49" fontId="67" fillId="0" borderId="0" xfId="5" applyNumberFormat="1" applyFont="1" applyFill="1" applyAlignment="1">
      <alignment horizontal="center"/>
    </xf>
    <xf numFmtId="164" fontId="67" fillId="0" borderId="0" xfId="5" applyNumberFormat="1" applyFont="1" applyFill="1" applyAlignment="1">
      <alignment horizontal="center"/>
    </xf>
    <xf numFmtId="49" fontId="57" fillId="0" borderId="0" xfId="0" applyNumberFormat="1" applyFont="1" applyFill="1" applyAlignment="1">
      <alignment horizontal="center"/>
    </xf>
    <xf numFmtId="49" fontId="66" fillId="0" borderId="0" xfId="5" applyNumberFormat="1" applyFont="1" applyFill="1" applyAlignment="1">
      <alignment horizontal="center"/>
    </xf>
    <xf numFmtId="49" fontId="65" fillId="0" borderId="0" xfId="5" applyNumberFormat="1" applyFont="1" applyFill="1" applyAlignment="1">
      <alignment horizontal="center"/>
    </xf>
    <xf numFmtId="49" fontId="57" fillId="0" borderId="0" xfId="5" applyNumberFormat="1" applyFont="1" applyFill="1" applyAlignment="1">
      <alignment horizontal="center"/>
    </xf>
    <xf numFmtId="0" fontId="69" fillId="0" borderId="0" xfId="5" applyNumberFormat="1" applyFont="1" applyFill="1" applyAlignment="1">
      <alignment vertical="center" wrapText="1"/>
    </xf>
    <xf numFmtId="49" fontId="68" fillId="0" borderId="0" xfId="0" applyNumberFormat="1" applyFont="1" applyFill="1"/>
    <xf numFmtId="49" fontId="68" fillId="0" borderId="0" xfId="0" applyNumberFormat="1" applyFont="1" applyFill="1" applyAlignment="1">
      <alignment wrapText="1"/>
    </xf>
    <xf numFmtId="49" fontId="68" fillId="0" borderId="0" xfId="0" applyNumberFormat="1" applyFont="1" applyFill="1" applyBorder="1" applyAlignment="1">
      <alignment vertical="center" wrapText="1"/>
    </xf>
    <xf numFmtId="0" fontId="68" fillId="0" borderId="0" xfId="0" applyNumberFormat="1" applyFont="1" applyFill="1" applyBorder="1" applyAlignment="1">
      <alignment vertical="center" wrapText="1"/>
    </xf>
    <xf numFmtId="0" fontId="68" fillId="0" borderId="0" xfId="0" applyNumberFormat="1" applyFont="1" applyFill="1" applyBorder="1" applyAlignment="1">
      <alignment horizontal="center" vertical="center" wrapText="1"/>
    </xf>
    <xf numFmtId="4" fontId="68" fillId="0" borderId="0" xfId="0" applyNumberFormat="1" applyFont="1" applyFill="1"/>
    <xf numFmtId="2" fontId="68" fillId="0" borderId="0" xfId="0" applyNumberFormat="1" applyFont="1" applyFill="1"/>
    <xf numFmtId="0" fontId="0" fillId="0" borderId="0" xfId="0" applyAlignment="1">
      <alignment horizontal="right"/>
    </xf>
    <xf numFmtId="0" fontId="0" fillId="0" borderId="0" xfId="0" applyFill="1" applyAlignment="1">
      <alignment horizontal="right"/>
    </xf>
    <xf numFmtId="43" fontId="10" fillId="0" borderId="0" xfId="1" applyFont="1" applyBorder="1" applyAlignment="1" applyProtection="1">
      <alignment horizontal="center" vertical="center"/>
    </xf>
    <xf numFmtId="43" fontId="10" fillId="0" borderId="0" xfId="1" applyFont="1" applyBorder="1" applyAlignment="1" applyProtection="1">
      <alignment horizontal="center" vertical="center"/>
      <protection locked="0"/>
    </xf>
    <xf numFmtId="0" fontId="0" fillId="0" borderId="13" xfId="0" applyBorder="1"/>
    <xf numFmtId="0" fontId="70" fillId="0" borderId="0" xfId="0" applyFont="1" applyFill="1" applyBorder="1" applyAlignment="1">
      <alignment horizontal="center"/>
    </xf>
    <xf numFmtId="49" fontId="70" fillId="0" borderId="0" xfId="0" applyNumberFormat="1" applyFont="1" applyFill="1" applyBorder="1" applyAlignment="1">
      <alignment horizontal="center"/>
    </xf>
    <xf numFmtId="49" fontId="71" fillId="0" borderId="0" xfId="0" applyNumberFormat="1" applyFont="1" applyFill="1" applyBorder="1" applyAlignment="1">
      <alignment horizontal="center"/>
    </xf>
    <xf numFmtId="49" fontId="72" fillId="0" borderId="0" xfId="5" applyNumberFormat="1" applyFont="1" applyFill="1" applyAlignment="1">
      <alignment horizontal="center"/>
    </xf>
    <xf numFmtId="164" fontId="72" fillId="0" borderId="0" xfId="5" applyNumberFormat="1" applyFont="1" applyFill="1" applyAlignment="1">
      <alignment horizontal="center"/>
    </xf>
    <xf numFmtId="49" fontId="73" fillId="0" borderId="0" xfId="5" applyNumberFormat="1" applyFont="1" applyFill="1" applyAlignment="1">
      <alignment horizontal="center"/>
    </xf>
    <xf numFmtId="49" fontId="74" fillId="0" borderId="0" xfId="5" applyNumberFormat="1" applyFont="1" applyFill="1" applyAlignment="1">
      <alignment horizontal="center"/>
    </xf>
    <xf numFmtId="49" fontId="71" fillId="0" borderId="0" xfId="5" applyNumberFormat="1" applyFont="1" applyFill="1" applyAlignment="1">
      <alignment horizontal="center"/>
    </xf>
    <xf numFmtId="0" fontId="0" fillId="0" borderId="11" xfId="0" applyFill="1" applyBorder="1" applyAlignment="1">
      <alignment horizontal="center"/>
    </xf>
    <xf numFmtId="0" fontId="70" fillId="0" borderId="0" xfId="0" applyFont="1" applyFill="1" applyBorder="1" applyAlignment="1"/>
    <xf numFmtId="0" fontId="0" fillId="5" borderId="9" xfId="0" applyFont="1" applyFill="1" applyBorder="1" applyAlignment="1">
      <alignment horizontal="right"/>
    </xf>
    <xf numFmtId="0" fontId="19" fillId="7" borderId="5" xfId="0" applyFont="1" applyFill="1" applyBorder="1" applyAlignment="1">
      <alignment vertical="center" wrapText="1"/>
    </xf>
    <xf numFmtId="0" fontId="0" fillId="0" borderId="0" xfId="0" applyFont="1" applyFill="1" applyBorder="1"/>
    <xf numFmtId="0" fontId="5" fillId="0" borderId="0" xfId="0" applyFont="1" applyFill="1" applyBorder="1" applyAlignment="1"/>
    <xf numFmtId="0" fontId="3" fillId="0" borderId="0" xfId="0" applyFont="1" applyFill="1" applyBorder="1"/>
    <xf numFmtId="0" fontId="0" fillId="5" borderId="13" xfId="0" applyFill="1" applyBorder="1" applyAlignment="1">
      <alignment horizontal="center"/>
    </xf>
    <xf numFmtId="0" fontId="0" fillId="5" borderId="30" xfId="0" applyFill="1" applyBorder="1" applyAlignment="1">
      <alignment horizontal="center"/>
    </xf>
    <xf numFmtId="0" fontId="14" fillId="0" borderId="0" xfId="0" applyFont="1" applyBorder="1"/>
    <xf numFmtId="0" fontId="0" fillId="10" borderId="30" xfId="0" applyFill="1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7" borderId="13" xfId="0" applyFill="1" applyBorder="1" applyAlignment="1">
      <alignment horizontal="center"/>
    </xf>
    <xf numFmtId="0" fontId="3" fillId="0" borderId="0" xfId="0" applyFont="1" applyBorder="1" applyAlignment="1">
      <alignment horizontal="center"/>
    </xf>
    <xf numFmtId="43" fontId="10" fillId="0" borderId="0" xfId="1" applyFont="1" applyBorder="1" applyAlignment="1" applyProtection="1">
      <alignment horizontal="center" vertical="center"/>
      <protection hidden="1"/>
    </xf>
    <xf numFmtId="0" fontId="5" fillId="11" borderId="0" xfId="0" applyFont="1" applyFill="1" applyBorder="1" applyProtection="1"/>
    <xf numFmtId="0" fontId="5" fillId="11" borderId="12" xfId="0" applyFont="1" applyFill="1" applyBorder="1" applyProtection="1"/>
    <xf numFmtId="0" fontId="5" fillId="11" borderId="12" xfId="0" applyFont="1" applyFill="1" applyBorder="1"/>
    <xf numFmtId="0" fontId="5" fillId="11" borderId="0" xfId="0" applyFont="1" applyFill="1" applyBorder="1" applyAlignment="1"/>
    <xf numFmtId="0" fontId="5" fillId="11" borderId="12" xfId="0" applyFont="1" applyFill="1" applyBorder="1" applyAlignment="1"/>
    <xf numFmtId="0" fontId="5" fillId="11" borderId="0" xfId="0" applyFont="1" applyFill="1" applyBorder="1"/>
    <xf numFmtId="0" fontId="5" fillId="11" borderId="12" xfId="0" applyFont="1" applyFill="1" applyBorder="1" applyAlignment="1">
      <alignment horizontal="center"/>
    </xf>
    <xf numFmtId="0" fontId="5" fillId="11" borderId="12" xfId="0" applyFont="1" applyFill="1" applyBorder="1" applyAlignment="1" applyProtection="1">
      <alignment horizontal="right"/>
    </xf>
    <xf numFmtId="0" fontId="5" fillId="11" borderId="0" xfId="0" applyFont="1" applyFill="1" applyBorder="1" applyAlignment="1">
      <alignment horizontal="right"/>
    </xf>
    <xf numFmtId="0" fontId="5" fillId="11" borderId="6" xfId="0" applyFont="1" applyFill="1" applyBorder="1"/>
    <xf numFmtId="0" fontId="5" fillId="11" borderId="6" xfId="0" applyFont="1" applyFill="1" applyBorder="1" applyAlignment="1">
      <alignment horizontal="right"/>
    </xf>
    <xf numFmtId="0" fontId="5" fillId="5" borderId="5" xfId="0" applyFont="1" applyFill="1" applyBorder="1" applyAlignment="1">
      <alignment horizontal="left"/>
    </xf>
    <xf numFmtId="0" fontId="5" fillId="11" borderId="0" xfId="0" applyFont="1" applyFill="1" applyBorder="1" applyAlignment="1" applyProtection="1">
      <alignment horizontal="right"/>
    </xf>
    <xf numFmtId="0" fontId="13" fillId="0" borderId="0" xfId="0" applyFont="1" applyFill="1"/>
    <xf numFmtId="0" fontId="3" fillId="0" borderId="8" xfId="0" applyFont="1" applyBorder="1" applyAlignment="1"/>
    <xf numFmtId="0" fontId="3" fillId="0" borderId="9" xfId="0" applyFont="1" applyBorder="1" applyAlignment="1"/>
    <xf numFmtId="0" fontId="3" fillId="0" borderId="10" xfId="0" applyFont="1" applyBorder="1" applyAlignment="1"/>
    <xf numFmtId="0" fontId="13" fillId="0" borderId="0" xfId="0" applyFont="1" applyBorder="1"/>
    <xf numFmtId="0" fontId="3" fillId="0" borderId="0" xfId="0" applyFont="1" applyBorder="1" applyAlignment="1" applyProtection="1">
      <protection locked="0"/>
    </xf>
    <xf numFmtId="0" fontId="3" fillId="0" borderId="0" xfId="0" applyFont="1" applyBorder="1" applyAlignment="1"/>
    <xf numFmtId="14" fontId="3" fillId="0" borderId="0" xfId="0" applyNumberFormat="1" applyFont="1" applyBorder="1" applyAlignment="1" applyProtection="1">
      <protection locked="0"/>
    </xf>
    <xf numFmtId="0" fontId="21" fillId="0" borderId="0" xfId="0" applyFont="1" applyAlignment="1"/>
    <xf numFmtId="0" fontId="0" fillId="11" borderId="11" xfId="0" applyFill="1" applyBorder="1"/>
    <xf numFmtId="0" fontId="0" fillId="11" borderId="0" xfId="0" applyFill="1" applyBorder="1"/>
    <xf numFmtId="0" fontId="75" fillId="0" borderId="0" xfId="0" applyFont="1" applyFill="1" applyAlignment="1">
      <alignment horizontal="center"/>
    </xf>
    <xf numFmtId="0" fontId="76" fillId="0" borderId="0" xfId="0" applyFont="1" applyFill="1" applyAlignment="1">
      <alignment horizontal="center"/>
    </xf>
    <xf numFmtId="2" fontId="77" fillId="0" borderId="0" xfId="0" applyNumberFormat="1" applyFont="1" applyFill="1" applyAlignment="1">
      <alignment horizontal="center"/>
    </xf>
    <xf numFmtId="0" fontId="36" fillId="0" borderId="0" xfId="0" applyNumberFormat="1" applyFont="1" applyFill="1" applyAlignment="1">
      <alignment horizontal="center" wrapText="1"/>
    </xf>
    <xf numFmtId="0" fontId="36" fillId="8" borderId="0" xfId="0" applyNumberFormat="1" applyFont="1" applyFill="1" applyAlignment="1">
      <alignment horizontal="center" wrapText="1"/>
    </xf>
    <xf numFmtId="0" fontId="79" fillId="8" borderId="13" xfId="0" applyFont="1" applyFill="1" applyBorder="1" applyAlignment="1">
      <alignment horizontal="center"/>
    </xf>
    <xf numFmtId="49" fontId="36" fillId="8" borderId="0" xfId="0" applyNumberFormat="1" applyFont="1" applyFill="1" applyAlignment="1">
      <alignment horizontal="center" wrapText="1"/>
    </xf>
    <xf numFmtId="0" fontId="36" fillId="8" borderId="0" xfId="0" applyFont="1" applyFill="1" applyAlignment="1">
      <alignment horizontal="left"/>
    </xf>
    <xf numFmtId="0" fontId="79" fillId="8" borderId="13" xfId="0" applyFont="1" applyFill="1" applyBorder="1" applyAlignment="1">
      <alignment horizontal="left"/>
    </xf>
    <xf numFmtId="0" fontId="36" fillId="8" borderId="0" xfId="0" applyFont="1" applyFill="1" applyAlignment="1">
      <alignment horizontal="center"/>
    </xf>
    <xf numFmtId="49" fontId="36" fillId="8" borderId="0" xfId="0" applyNumberFormat="1" applyFont="1" applyFill="1" applyAlignment="1">
      <alignment horizontal="center"/>
    </xf>
    <xf numFmtId="49" fontId="14" fillId="0" borderId="0" xfId="0" applyNumberFormat="1" applyFont="1" applyFill="1" applyBorder="1" applyAlignment="1" applyProtection="1">
      <alignment horizontal="center" wrapText="1"/>
    </xf>
    <xf numFmtId="0" fontId="14" fillId="0" borderId="0" xfId="0" applyNumberFormat="1" applyFont="1" applyFill="1" applyBorder="1" applyAlignment="1" applyProtection="1">
      <alignment horizontal="center" wrapText="1"/>
    </xf>
    <xf numFmtId="0" fontId="36" fillId="0" borderId="0" xfId="0" applyFont="1" applyAlignment="1">
      <alignment horizontal="center"/>
    </xf>
    <xf numFmtId="4" fontId="36" fillId="0" borderId="0" xfId="0" applyNumberFormat="1" applyFont="1" applyFill="1" applyAlignment="1">
      <alignment horizontal="center" wrapText="1"/>
    </xf>
    <xf numFmtId="49" fontId="36" fillId="0" borderId="0" xfId="0" applyNumberFormat="1" applyFont="1" applyFill="1" applyBorder="1" applyAlignment="1">
      <alignment horizontal="center" wrapText="1"/>
    </xf>
    <xf numFmtId="0" fontId="36" fillId="0" borderId="0" xfId="0" applyFont="1" applyFill="1" applyBorder="1" applyAlignment="1">
      <alignment horizontal="center" vertical="center" wrapText="1"/>
    </xf>
    <xf numFmtId="4" fontId="36" fillId="0" borderId="0" xfId="0" applyNumberFormat="1" applyFont="1" applyFill="1" applyBorder="1" applyAlignment="1">
      <alignment wrapText="1"/>
    </xf>
    <xf numFmtId="0" fontId="36" fillId="0" borderId="0" xfId="0" applyFont="1" applyFill="1" applyBorder="1" applyAlignment="1">
      <alignment horizontal="center" wrapText="1"/>
    </xf>
    <xf numFmtId="49" fontId="36" fillId="8" borderId="0" xfId="0" applyNumberFormat="1" applyFont="1" applyFill="1" applyBorder="1" applyAlignment="1">
      <alignment horizontal="center" wrapText="1"/>
    </xf>
    <xf numFmtId="0" fontId="36" fillId="8" borderId="0" xfId="0" applyFont="1" applyFill="1" applyBorder="1" applyAlignment="1">
      <alignment horizontal="center" wrapText="1"/>
    </xf>
    <xf numFmtId="0" fontId="75" fillId="0" borderId="0" xfId="0" applyFont="1" applyFill="1" applyAlignment="1">
      <alignment horizontal="left"/>
    </xf>
    <xf numFmtId="0" fontId="0" fillId="0" borderId="0" xfId="0" applyFont="1" applyAlignment="1">
      <alignment horizontal="center"/>
    </xf>
    <xf numFmtId="0" fontId="0" fillId="8" borderId="0" xfId="0" applyFont="1" applyFill="1" applyAlignment="1">
      <alignment horizontal="center"/>
    </xf>
    <xf numFmtId="0" fontId="0" fillId="0" borderId="5" xfId="0" applyFont="1" applyFill="1" applyBorder="1" applyAlignment="1">
      <alignment horizontal="center" vertical="center"/>
    </xf>
    <xf numFmtId="0" fontId="0" fillId="0" borderId="6" xfId="0" applyFont="1" applyFill="1" applyBorder="1" applyAlignment="1">
      <alignment horizontal="left" vertical="center"/>
    </xf>
    <xf numFmtId="0" fontId="14" fillId="0" borderId="13" xfId="0" applyFont="1" applyFill="1" applyBorder="1" applyAlignment="1">
      <alignment horizontal="center" vertical="center"/>
    </xf>
    <xf numFmtId="0" fontId="14" fillId="0" borderId="13" xfId="0" applyFont="1" applyFill="1" applyBorder="1" applyAlignment="1">
      <alignment horizontal="left" vertical="center" wrapText="1"/>
    </xf>
    <xf numFmtId="2" fontId="14" fillId="0" borderId="13" xfId="0" applyNumberFormat="1" applyFont="1" applyFill="1" applyBorder="1" applyAlignment="1">
      <alignment horizontal="right" vertical="center"/>
    </xf>
    <xf numFmtId="49" fontId="14" fillId="0" borderId="7" xfId="1" applyNumberFormat="1" applyFont="1" applyFill="1" applyBorder="1" applyAlignment="1">
      <alignment horizontal="right"/>
    </xf>
    <xf numFmtId="0" fontId="0" fillId="0" borderId="6" xfId="0" applyFont="1" applyFill="1" applyBorder="1" applyAlignment="1">
      <alignment horizontal="center" vertical="center"/>
    </xf>
    <xf numFmtId="0" fontId="0" fillId="8" borderId="0" xfId="0" applyFill="1" applyAlignment="1">
      <alignment horizontal="center"/>
    </xf>
    <xf numFmtId="0" fontId="0" fillId="8" borderId="6" xfId="0" applyFill="1" applyBorder="1" applyAlignment="1">
      <alignment horizontal="center" vertical="center"/>
    </xf>
    <xf numFmtId="170" fontId="0" fillId="8" borderId="0" xfId="1" applyNumberFormat="1" applyFont="1" applyFill="1" applyAlignment="1">
      <alignment horizontal="right"/>
    </xf>
    <xf numFmtId="4" fontId="0" fillId="8" borderId="6" xfId="0" applyNumberFormat="1" applyFont="1" applyFill="1" applyBorder="1" applyAlignment="1">
      <alignment horizontal="center" vertical="center"/>
    </xf>
    <xf numFmtId="0" fontId="0" fillId="8" borderId="6" xfId="0" applyFont="1" applyFill="1" applyBorder="1" applyAlignment="1">
      <alignment horizontal="center" vertical="center"/>
    </xf>
    <xf numFmtId="170" fontId="0" fillId="8" borderId="0" xfId="1" applyNumberFormat="1" applyFont="1" applyFill="1"/>
    <xf numFmtId="0" fontId="0" fillId="8" borderId="5" xfId="0" applyFont="1" applyFill="1" applyBorder="1" applyAlignment="1">
      <alignment horizontal="center" vertical="center"/>
    </xf>
    <xf numFmtId="0" fontId="0" fillId="8" borderId="6" xfId="0" applyFont="1" applyFill="1" applyBorder="1" applyAlignment="1">
      <alignment horizontal="left" vertical="center"/>
    </xf>
    <xf numFmtId="0" fontId="1" fillId="8" borderId="6" xfId="0" applyFont="1" applyFill="1" applyBorder="1" applyAlignment="1">
      <alignment horizontal="center"/>
    </xf>
    <xf numFmtId="0" fontId="1" fillId="8" borderId="6" xfId="0" applyFont="1" applyFill="1" applyBorder="1" applyAlignment="1">
      <alignment horizontal="center" vertical="center"/>
    </xf>
    <xf numFmtId="170" fontId="1" fillId="8" borderId="28" xfId="1" applyNumberFormat="1" applyFont="1" applyFill="1" applyBorder="1" applyAlignment="1">
      <alignment horizontal="right" vertical="center"/>
    </xf>
    <xf numFmtId="49" fontId="1" fillId="0" borderId="0" xfId="5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1" fillId="0" borderId="0" xfId="0" applyFont="1"/>
    <xf numFmtId="2" fontId="1" fillId="0" borderId="0" xfId="0" applyNumberFormat="1" applyFont="1" applyAlignment="1">
      <alignment horizontal="center"/>
    </xf>
    <xf numFmtId="0" fontId="1" fillId="0" borderId="0" xfId="0" applyFont="1" applyFill="1"/>
    <xf numFmtId="0" fontId="1" fillId="0" borderId="0" xfId="0" applyFont="1" applyFill="1" applyAlignment="1">
      <alignment horizontal="center"/>
    </xf>
    <xf numFmtId="2" fontId="1" fillId="0" borderId="0" xfId="0" applyNumberFormat="1" applyFont="1" applyFill="1" applyAlignment="1">
      <alignment horizontal="center"/>
    </xf>
    <xf numFmtId="2" fontId="1" fillId="0" borderId="0" xfId="1" applyNumberFormat="1" applyFont="1" applyFill="1" applyAlignment="1">
      <alignment horizontal="right"/>
    </xf>
    <xf numFmtId="2" fontId="0" fillId="0" borderId="0" xfId="0" applyNumberFormat="1" applyFont="1" applyAlignment="1">
      <alignment horizontal="center"/>
    </xf>
    <xf numFmtId="0" fontId="80" fillId="0" borderId="6" xfId="0" applyFont="1" applyFill="1" applyBorder="1" applyAlignment="1">
      <alignment horizontal="center"/>
    </xf>
    <xf numFmtId="1" fontId="78" fillId="8" borderId="0" xfId="0" applyNumberFormat="1" applyFont="1" applyFill="1" applyAlignment="1">
      <alignment horizontal="center"/>
    </xf>
    <xf numFmtId="165" fontId="14" fillId="0" borderId="13" xfId="1" applyNumberFormat="1" applyFont="1" applyBorder="1" applyAlignment="1">
      <alignment vertical="center" wrapText="1"/>
    </xf>
    <xf numFmtId="0" fontId="3" fillId="11" borderId="0" xfId="0" applyFont="1" applyFill="1" applyBorder="1" applyAlignment="1"/>
    <xf numFmtId="0" fontId="5" fillId="5" borderId="12" xfId="0" applyFont="1" applyFill="1" applyBorder="1" applyAlignment="1" applyProtection="1">
      <alignment horizontal="right"/>
    </xf>
    <xf numFmtId="0" fontId="3" fillId="8" borderId="15" xfId="0" applyFont="1" applyFill="1" applyBorder="1" applyAlignment="1">
      <alignment horizontal="left" vertical="center"/>
    </xf>
    <xf numFmtId="0" fontId="19" fillId="6" borderId="13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/>
    </xf>
    <xf numFmtId="0" fontId="14" fillId="0" borderId="0" xfId="0" applyFont="1" applyFill="1" applyAlignment="1">
      <alignment horizontal="left"/>
    </xf>
    <xf numFmtId="2" fontId="82" fillId="0" borderId="0" xfId="1" applyNumberFormat="1" applyFont="1" applyFill="1" applyBorder="1" applyAlignment="1">
      <alignment horizontal="center"/>
    </xf>
    <xf numFmtId="0" fontId="75" fillId="0" borderId="5" xfId="0" applyFont="1" applyFill="1" applyBorder="1" applyAlignment="1">
      <alignment horizontal="center" vertical="center"/>
    </xf>
    <xf numFmtId="0" fontId="75" fillId="0" borderId="6" xfId="0" applyFont="1" applyFill="1" applyBorder="1" applyAlignment="1">
      <alignment horizontal="center" vertical="center" wrapText="1"/>
    </xf>
    <xf numFmtId="0" fontId="75" fillId="0" borderId="6" xfId="0" applyFont="1" applyFill="1" applyBorder="1" applyAlignment="1">
      <alignment horizontal="center"/>
    </xf>
    <xf numFmtId="0" fontId="75" fillId="0" borderId="6" xfId="0" applyFont="1" applyFill="1" applyBorder="1" applyAlignment="1">
      <alignment horizontal="left" wrapText="1"/>
    </xf>
    <xf numFmtId="49" fontId="83" fillId="0" borderId="6" xfId="0" applyNumberFormat="1" applyFont="1" applyFill="1" applyBorder="1" applyAlignment="1">
      <alignment horizontal="center" vertical="center" wrapText="1"/>
    </xf>
    <xf numFmtId="0" fontId="75" fillId="0" borderId="6" xfId="0" applyNumberFormat="1" applyFont="1" applyFill="1" applyBorder="1" applyAlignment="1">
      <alignment horizontal="center" vertical="center" wrapText="1"/>
    </xf>
    <xf numFmtId="165" fontId="75" fillId="0" borderId="7" xfId="0" applyNumberFormat="1" applyFont="1" applyFill="1" applyBorder="1" applyAlignment="1">
      <alignment vertical="center" wrapText="1"/>
    </xf>
    <xf numFmtId="0" fontId="75" fillId="0" borderId="6" xfId="0" applyFont="1" applyFill="1" applyBorder="1" applyAlignment="1">
      <alignment horizontal="center" wrapText="1"/>
    </xf>
    <xf numFmtId="0" fontId="78" fillId="8" borderId="0" xfId="0" applyFont="1" applyFill="1" applyAlignment="1">
      <alignment horizontal="center"/>
    </xf>
    <xf numFmtId="0" fontId="78" fillId="8" borderId="0" xfId="0" applyNumberFormat="1" applyFont="1" applyFill="1" applyAlignment="1">
      <alignment horizontal="left"/>
    </xf>
    <xf numFmtId="0" fontId="78" fillId="8" borderId="0" xfId="0" applyNumberFormat="1" applyFont="1" applyFill="1" applyAlignment="1">
      <alignment horizontal="center"/>
    </xf>
    <xf numFmtId="2" fontId="78" fillId="8" borderId="0" xfId="0" applyNumberFormat="1" applyFont="1" applyFill="1" applyAlignment="1">
      <alignment horizontal="center"/>
    </xf>
    <xf numFmtId="2" fontId="81" fillId="8" borderId="0" xfId="0" applyNumberFormat="1" applyFont="1" applyFill="1" applyAlignment="1">
      <alignment horizontal="center"/>
    </xf>
    <xf numFmtId="0" fontId="14" fillId="8" borderId="0" xfId="0" applyFont="1" applyFill="1" applyAlignment="1">
      <alignment horizontal="center"/>
    </xf>
    <xf numFmtId="0" fontId="14" fillId="8" borderId="0" xfId="0" applyFont="1" applyFill="1" applyAlignment="1">
      <alignment horizontal="left"/>
    </xf>
    <xf numFmtId="49" fontId="78" fillId="8" borderId="0" xfId="0" applyNumberFormat="1" applyFont="1" applyFill="1" applyAlignment="1">
      <alignment horizontal="center"/>
    </xf>
    <xf numFmtId="2" fontId="36" fillId="0" borderId="6" xfId="1" applyNumberFormat="1" applyFont="1" applyFill="1" applyBorder="1" applyAlignment="1">
      <alignment horizontal="center" vertical="center" wrapText="1"/>
    </xf>
    <xf numFmtId="0" fontId="36" fillId="0" borderId="6" xfId="0" applyNumberFormat="1" applyFont="1" applyFill="1" applyBorder="1" applyAlignment="1">
      <alignment horizontal="center" vertical="center" wrapText="1"/>
    </xf>
    <xf numFmtId="0" fontId="21" fillId="0" borderId="6" xfId="0" applyFont="1" applyFill="1" applyBorder="1" applyAlignment="1">
      <alignment horizontal="center" vertical="center" wrapText="1"/>
    </xf>
    <xf numFmtId="0" fontId="36" fillId="0" borderId="0" xfId="0" applyFont="1" applyAlignment="1">
      <alignment horizontal="center" vertical="center"/>
    </xf>
    <xf numFmtId="49" fontId="21" fillId="0" borderId="6" xfId="0" applyNumberFormat="1" applyFont="1" applyFill="1" applyBorder="1" applyAlignment="1">
      <alignment horizontal="center" vertical="center" wrapText="1"/>
    </xf>
    <xf numFmtId="0" fontId="36" fillId="0" borderId="6" xfId="0" applyNumberFormat="1" applyFont="1" applyFill="1" applyBorder="1" applyAlignment="1">
      <alignment horizontal="center" vertical="center"/>
    </xf>
    <xf numFmtId="0" fontId="40" fillId="8" borderId="0" xfId="0" applyFont="1" applyFill="1" applyAlignment="1">
      <alignment horizontal="center" vertical="center"/>
    </xf>
    <xf numFmtId="0" fontId="40" fillId="8" borderId="0" xfId="0" applyNumberFormat="1" applyFont="1" applyFill="1" applyAlignment="1">
      <alignment horizontal="center" vertical="center"/>
    </xf>
    <xf numFmtId="0" fontId="36" fillId="8" borderId="0" xfId="0" applyFont="1" applyFill="1" applyAlignment="1">
      <alignment horizontal="center" vertical="center"/>
    </xf>
    <xf numFmtId="49" fontId="40" fillId="8" borderId="0" xfId="0" applyNumberFormat="1" applyFont="1" applyFill="1" applyAlignment="1">
      <alignment horizontal="center" vertical="center"/>
    </xf>
    <xf numFmtId="14" fontId="40" fillId="8" borderId="0" xfId="0" applyNumberFormat="1" applyFont="1" applyFill="1" applyAlignment="1">
      <alignment horizontal="center" vertical="center"/>
    </xf>
    <xf numFmtId="14" fontId="36" fillId="0" borderId="6" xfId="0" applyNumberFormat="1" applyFont="1" applyFill="1" applyBorder="1" applyAlignment="1">
      <alignment horizontal="center" vertical="center" wrapText="1"/>
    </xf>
    <xf numFmtId="4" fontId="36" fillId="0" borderId="6" xfId="0" applyNumberFormat="1" applyFont="1" applyFill="1" applyBorder="1" applyAlignment="1">
      <alignment horizontal="center" vertical="center" wrapText="1"/>
    </xf>
    <xf numFmtId="166" fontId="40" fillId="8" borderId="0" xfId="0" applyNumberFormat="1" applyFont="1" applyFill="1" applyBorder="1" applyAlignment="1">
      <alignment horizontal="center" vertical="center" wrapText="1"/>
    </xf>
    <xf numFmtId="0" fontId="14" fillId="8" borderId="0" xfId="0" applyFont="1" applyFill="1" applyBorder="1"/>
    <xf numFmtId="0" fontId="14" fillId="8" borderId="0" xfId="0" applyFont="1" applyFill="1"/>
    <xf numFmtId="0" fontId="32" fillId="8" borderId="0" xfId="0" applyFont="1" applyFill="1" applyBorder="1" applyAlignment="1">
      <alignment horizontal="center"/>
    </xf>
    <xf numFmtId="49" fontId="57" fillId="8" borderId="0" xfId="5" applyNumberFormat="1" applyFont="1" applyFill="1" applyAlignment="1">
      <alignment horizontal="center"/>
    </xf>
    <xf numFmtId="49" fontId="32" fillId="8" borderId="0" xfId="0" applyNumberFormat="1" applyFont="1" applyFill="1" applyBorder="1" applyAlignment="1">
      <alignment horizontal="center"/>
    </xf>
    <xf numFmtId="49" fontId="67" fillId="8" borderId="0" xfId="5" applyNumberFormat="1" applyFont="1" applyFill="1" applyAlignment="1">
      <alignment horizontal="center"/>
    </xf>
    <xf numFmtId="49" fontId="57" fillId="8" borderId="0" xfId="0" applyNumberFormat="1" applyFont="1" applyFill="1" applyBorder="1" applyAlignment="1">
      <alignment horizontal="center"/>
    </xf>
    <xf numFmtId="0" fontId="64" fillId="3" borderId="0" xfId="0" applyFont="1" applyFill="1" applyBorder="1" applyAlignment="1">
      <alignment horizontal="center" vertical="center" wrapText="1"/>
    </xf>
    <xf numFmtId="0" fontId="63" fillId="11" borderId="0" xfId="0" applyFont="1" applyFill="1" applyBorder="1" applyAlignment="1" applyProtection="1">
      <alignment horizontal="left"/>
      <protection locked="0"/>
    </xf>
    <xf numFmtId="164" fontId="9" fillId="0" borderId="3" xfId="3" applyNumberFormat="1" applyFont="1" applyBorder="1" applyAlignment="1" applyProtection="1">
      <alignment horizontal="left" vertical="center" wrapText="1"/>
    </xf>
    <xf numFmtId="164" fontId="9" fillId="0" borderId="32" xfId="3" applyNumberFormat="1" applyFont="1" applyBorder="1" applyAlignment="1" applyProtection="1">
      <alignment horizontal="left" vertical="center" wrapText="1"/>
    </xf>
    <xf numFmtId="0" fontId="3" fillId="0" borderId="8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3" fillId="0" borderId="8" xfId="0" applyFont="1" applyBorder="1" applyAlignment="1" applyProtection="1">
      <alignment horizontal="center"/>
      <protection locked="0"/>
    </xf>
    <xf numFmtId="0" fontId="3" fillId="0" borderId="9" xfId="0" applyFont="1" applyBorder="1" applyAlignment="1" applyProtection="1">
      <alignment horizontal="center"/>
      <protection locked="0"/>
    </xf>
    <xf numFmtId="0" fontId="3" fillId="0" borderId="10" xfId="0" applyFont="1" applyBorder="1" applyAlignment="1" applyProtection="1">
      <alignment horizontal="center"/>
      <protection locked="0"/>
    </xf>
    <xf numFmtId="0" fontId="3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14" fontId="3" fillId="0" borderId="8" xfId="0" applyNumberFormat="1" applyFont="1" applyBorder="1" applyAlignment="1" applyProtection="1">
      <alignment horizontal="center"/>
      <protection locked="0"/>
    </xf>
    <xf numFmtId="164" fontId="9" fillId="0" borderId="3" xfId="3" applyNumberFormat="1" applyFont="1" applyBorder="1" applyAlignment="1" applyProtection="1">
      <alignment horizontal="left" vertical="center"/>
    </xf>
    <xf numFmtId="164" fontId="9" fillId="0" borderId="32" xfId="3" applyNumberFormat="1" applyFont="1" applyBorder="1" applyAlignment="1" applyProtection="1">
      <alignment horizontal="left" vertical="center"/>
    </xf>
    <xf numFmtId="0" fontId="5" fillId="0" borderId="0" xfId="0" applyFont="1" applyBorder="1" applyAlignment="1">
      <alignment horizontal="left"/>
    </xf>
    <xf numFmtId="164" fontId="9" fillId="0" borderId="4" xfId="3" applyNumberFormat="1" applyFont="1" applyBorder="1" applyAlignment="1" applyProtection="1">
      <alignment horizontal="left" vertical="center"/>
    </xf>
    <xf numFmtId="164" fontId="9" fillId="0" borderId="31" xfId="3" applyNumberFormat="1" applyFont="1" applyBorder="1" applyAlignment="1" applyProtection="1">
      <alignment horizontal="left" vertical="center"/>
    </xf>
    <xf numFmtId="164" fontId="9" fillId="0" borderId="4" xfId="3" applyNumberFormat="1" applyFont="1" applyBorder="1" applyAlignment="1" applyProtection="1">
      <alignment horizontal="left" vertical="center" wrapText="1"/>
    </xf>
    <xf numFmtId="164" fontId="9" fillId="0" borderId="31" xfId="3" applyNumberFormat="1" applyFont="1" applyBorder="1" applyAlignment="1" applyProtection="1">
      <alignment horizontal="left" vertical="center" wrapText="1"/>
    </xf>
    <xf numFmtId="0" fontId="19" fillId="6" borderId="13" xfId="0" applyFont="1" applyFill="1" applyBorder="1" applyAlignment="1" applyProtection="1">
      <alignment horizontal="center" vertical="center" wrapText="1"/>
    </xf>
    <xf numFmtId="0" fontId="10" fillId="0" borderId="0" xfId="0" applyFont="1" applyFill="1" applyBorder="1" applyAlignment="1">
      <alignment horizontal="center"/>
    </xf>
    <xf numFmtId="0" fontId="19" fillId="6" borderId="13" xfId="0" applyFont="1" applyFill="1" applyBorder="1" applyAlignment="1" applyProtection="1">
      <alignment horizontal="center" vertical="center"/>
    </xf>
    <xf numFmtId="0" fontId="10" fillId="0" borderId="0" xfId="0" applyFont="1" applyFill="1" applyBorder="1" applyAlignment="1">
      <alignment horizontal="right"/>
    </xf>
    <xf numFmtId="14" fontId="3" fillId="0" borderId="9" xfId="0" applyNumberFormat="1" applyFont="1" applyBorder="1" applyAlignment="1" applyProtection="1">
      <alignment horizontal="center"/>
      <protection locked="0"/>
    </xf>
    <xf numFmtId="14" fontId="3" fillId="0" borderId="10" xfId="0" applyNumberFormat="1" applyFont="1" applyBorder="1" applyAlignment="1" applyProtection="1">
      <alignment horizontal="center"/>
      <protection locked="0"/>
    </xf>
    <xf numFmtId="0" fontId="19" fillId="6" borderId="13" xfId="0" applyFont="1" applyFill="1" applyBorder="1" applyAlignment="1">
      <alignment horizontal="center" vertical="center"/>
    </xf>
    <xf numFmtId="0" fontId="19" fillId="6" borderId="13" xfId="0" applyFont="1" applyFill="1" applyBorder="1" applyAlignment="1">
      <alignment horizontal="center" vertical="center" wrapText="1"/>
    </xf>
    <xf numFmtId="0" fontId="19" fillId="6" borderId="15" xfId="0" applyFont="1" applyFill="1" applyBorder="1" applyAlignment="1">
      <alignment horizontal="center" vertical="center" wrapText="1"/>
    </xf>
    <xf numFmtId="0" fontId="19" fillId="6" borderId="16" xfId="0" applyFont="1" applyFill="1" applyBorder="1" applyAlignment="1">
      <alignment horizontal="center" vertical="center" wrapText="1"/>
    </xf>
    <xf numFmtId="0" fontId="10" fillId="7" borderId="21" xfId="0" applyFont="1" applyFill="1" applyBorder="1" applyAlignment="1">
      <alignment horizontal="center" vertical="center" wrapText="1"/>
    </xf>
    <xf numFmtId="0" fontId="10" fillId="7" borderId="24" xfId="0" applyFont="1" applyFill="1" applyBorder="1" applyAlignment="1">
      <alignment horizontal="center" vertical="center" wrapText="1"/>
    </xf>
    <xf numFmtId="0" fontId="10" fillId="7" borderId="17" xfId="0" applyFont="1" applyFill="1" applyBorder="1" applyAlignment="1">
      <alignment horizontal="center" vertical="center"/>
    </xf>
    <xf numFmtId="0" fontId="10" fillId="7" borderId="23" xfId="0" applyFont="1" applyFill="1" applyBorder="1" applyAlignment="1">
      <alignment horizontal="center" vertical="center"/>
    </xf>
    <xf numFmtId="0" fontId="10" fillId="7" borderId="18" xfId="0" applyFont="1" applyFill="1" applyBorder="1" applyAlignment="1">
      <alignment horizontal="center"/>
    </xf>
    <xf numFmtId="0" fontId="10" fillId="7" borderId="19" xfId="0" applyFont="1" applyFill="1" applyBorder="1" applyAlignment="1">
      <alignment horizontal="center"/>
    </xf>
    <xf numFmtId="0" fontId="10" fillId="7" borderId="20" xfId="0" applyFont="1" applyFill="1" applyBorder="1" applyAlignment="1">
      <alignment horizontal="center"/>
    </xf>
    <xf numFmtId="0" fontId="19" fillId="7" borderId="21" xfId="0" applyFont="1" applyFill="1" applyBorder="1" applyAlignment="1">
      <alignment horizontal="center" vertical="center" wrapText="1"/>
    </xf>
    <xf numFmtId="0" fontId="19" fillId="7" borderId="24" xfId="0" applyFont="1" applyFill="1" applyBorder="1" applyAlignment="1">
      <alignment horizontal="center" vertical="center" wrapText="1"/>
    </xf>
    <xf numFmtId="0" fontId="10" fillId="7" borderId="22" xfId="0" applyFont="1" applyFill="1" applyBorder="1" applyAlignment="1">
      <alignment horizontal="center"/>
    </xf>
    <xf numFmtId="0" fontId="10" fillId="6" borderId="14" xfId="0" applyFont="1" applyFill="1" applyBorder="1" applyAlignment="1">
      <alignment horizontal="center" vertical="center" wrapText="1"/>
    </xf>
    <xf numFmtId="0" fontId="10" fillId="6" borderId="29" xfId="0" applyFont="1" applyFill="1" applyBorder="1" applyAlignment="1">
      <alignment horizontal="center" vertical="center" wrapText="1"/>
    </xf>
    <xf numFmtId="0" fontId="10" fillId="6" borderId="30" xfId="0" applyFont="1" applyFill="1" applyBorder="1" applyAlignment="1">
      <alignment horizontal="center" vertical="center" wrapText="1"/>
    </xf>
    <xf numFmtId="0" fontId="10" fillId="6" borderId="13" xfId="0" applyFont="1" applyFill="1" applyBorder="1" applyAlignment="1">
      <alignment horizontal="center" vertical="center"/>
    </xf>
    <xf numFmtId="0" fontId="10" fillId="0" borderId="6" xfId="0" applyFont="1" applyFill="1" applyBorder="1" applyAlignment="1">
      <alignment horizontal="right"/>
    </xf>
    <xf numFmtId="0" fontId="19" fillId="7" borderId="13" xfId="0" applyFont="1" applyFill="1" applyBorder="1" applyAlignment="1">
      <alignment horizontal="center" vertical="center" wrapText="1"/>
    </xf>
    <xf numFmtId="0" fontId="19" fillId="6" borderId="14" xfId="0" applyFont="1" applyFill="1" applyBorder="1" applyAlignment="1">
      <alignment horizontal="center" vertical="center" wrapText="1"/>
    </xf>
    <xf numFmtId="0" fontId="19" fillId="6" borderId="30" xfId="0" applyFont="1" applyFill="1" applyBorder="1" applyAlignment="1">
      <alignment horizontal="center" vertical="center" wrapText="1"/>
    </xf>
    <xf numFmtId="0" fontId="19" fillId="6" borderId="5" xfId="0" applyFont="1" applyFill="1" applyBorder="1" applyAlignment="1">
      <alignment horizontal="center" vertical="center"/>
    </xf>
    <xf numFmtId="0" fontId="19" fillId="6" borderId="8" xfId="0" applyFont="1" applyFill="1" applyBorder="1" applyAlignment="1">
      <alignment horizontal="center" vertical="center"/>
    </xf>
    <xf numFmtId="0" fontId="19" fillId="6" borderId="14" xfId="0" applyFont="1" applyFill="1" applyBorder="1" applyAlignment="1">
      <alignment horizontal="center" vertical="center"/>
    </xf>
    <xf numFmtId="0" fontId="19" fillId="6" borderId="30" xfId="0" applyFont="1" applyFill="1" applyBorder="1" applyAlignment="1">
      <alignment horizontal="center" vertical="center"/>
    </xf>
    <xf numFmtId="0" fontId="19" fillId="7" borderId="14" xfId="0" applyFont="1" applyFill="1" applyBorder="1" applyAlignment="1">
      <alignment horizontal="center" vertical="center" wrapText="1"/>
    </xf>
    <xf numFmtId="0" fontId="19" fillId="7" borderId="30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 vertical="center"/>
    </xf>
    <xf numFmtId="0" fontId="14" fillId="0" borderId="0" xfId="0" applyFont="1" applyBorder="1" applyAlignment="1">
      <alignment horizontal="center"/>
    </xf>
    <xf numFmtId="0" fontId="19" fillId="7" borderId="5" xfId="0" applyFont="1" applyFill="1" applyBorder="1" applyAlignment="1">
      <alignment horizontal="center" vertical="center" wrapText="1"/>
    </xf>
    <xf numFmtId="0" fontId="19" fillId="7" borderId="8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/>
    </xf>
    <xf numFmtId="0" fontId="19" fillId="7" borderId="15" xfId="0" applyFont="1" applyFill="1" applyBorder="1" applyAlignment="1">
      <alignment horizontal="center" vertical="center"/>
    </xf>
    <xf numFmtId="0" fontId="19" fillId="7" borderId="28" xfId="0" applyFont="1" applyFill="1" applyBorder="1" applyAlignment="1">
      <alignment horizontal="center" vertical="center"/>
    </xf>
    <xf numFmtId="0" fontId="19" fillId="7" borderId="16" xfId="0" applyFont="1" applyFill="1" applyBorder="1" applyAlignment="1">
      <alignment horizontal="center" vertical="center"/>
    </xf>
    <xf numFmtId="0" fontId="19" fillId="7" borderId="15" xfId="0" applyFont="1" applyFill="1" applyBorder="1" applyAlignment="1">
      <alignment horizontal="center" vertical="center" wrapText="1"/>
    </xf>
    <xf numFmtId="0" fontId="19" fillId="7" borderId="16" xfId="0" applyFont="1" applyFill="1" applyBorder="1" applyAlignment="1">
      <alignment horizontal="center" vertical="center" wrapText="1"/>
    </xf>
    <xf numFmtId="0" fontId="10" fillId="7" borderId="13" xfId="0" applyFont="1" applyFill="1" applyBorder="1" applyAlignment="1">
      <alignment horizontal="center" vertical="center" wrapText="1"/>
    </xf>
    <xf numFmtId="0" fontId="55" fillId="5" borderId="6" xfId="0" applyFont="1" applyFill="1" applyBorder="1" applyAlignment="1">
      <alignment horizontal="left"/>
    </xf>
    <xf numFmtId="0" fontId="55" fillId="5" borderId="7" xfId="0" applyFont="1" applyFill="1" applyBorder="1" applyAlignment="1">
      <alignment horizontal="left"/>
    </xf>
    <xf numFmtId="0" fontId="56" fillId="7" borderId="13" xfId="0" applyFont="1" applyFill="1" applyBorder="1" applyAlignment="1">
      <alignment horizontal="center" vertical="center" wrapText="1"/>
    </xf>
    <xf numFmtId="0" fontId="10" fillId="7" borderId="13" xfId="0" applyFont="1" applyFill="1" applyBorder="1" applyAlignment="1">
      <alignment horizontal="center" vertical="center"/>
    </xf>
    <xf numFmtId="0" fontId="55" fillId="11" borderId="6" xfId="0" applyFont="1" applyFill="1" applyBorder="1" applyAlignment="1">
      <alignment horizontal="left"/>
    </xf>
    <xf numFmtId="0" fontId="55" fillId="11" borderId="7" xfId="0" applyFont="1" applyFill="1" applyBorder="1" applyAlignment="1">
      <alignment horizontal="left"/>
    </xf>
    <xf numFmtId="0" fontId="10" fillId="7" borderId="13" xfId="5" applyFont="1" applyFill="1" applyBorder="1" applyAlignment="1">
      <alignment horizontal="center" vertical="center" wrapText="1"/>
    </xf>
    <xf numFmtId="0" fontId="10" fillId="7" borderId="13" xfId="0" applyNumberFormat="1" applyFont="1" applyFill="1" applyBorder="1" applyAlignment="1">
      <alignment horizontal="center" vertical="center" wrapText="1"/>
    </xf>
    <xf numFmtId="0" fontId="19" fillId="7" borderId="14" xfId="0" applyFont="1" applyFill="1" applyBorder="1" applyAlignment="1">
      <alignment horizontal="center" vertical="center"/>
    </xf>
    <xf numFmtId="0" fontId="19" fillId="7" borderId="29" xfId="0" applyFont="1" applyFill="1" applyBorder="1" applyAlignment="1">
      <alignment horizontal="center" vertical="center"/>
    </xf>
    <xf numFmtId="0" fontId="19" fillId="7" borderId="30" xfId="0" applyFont="1" applyFill="1" applyBorder="1" applyAlignment="1">
      <alignment horizontal="center" vertical="center"/>
    </xf>
    <xf numFmtId="0" fontId="19" fillId="7" borderId="29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/>
    </xf>
    <xf numFmtId="0" fontId="10" fillId="7" borderId="13" xfId="0" applyFont="1" applyFill="1" applyBorder="1" applyAlignment="1">
      <alignment horizontal="center"/>
    </xf>
    <xf numFmtId="0" fontId="18" fillId="0" borderId="0" xfId="0" applyFont="1" applyBorder="1" applyAlignment="1">
      <alignment horizontal="center" vertical="center"/>
    </xf>
    <xf numFmtId="0" fontId="0" fillId="0" borderId="12" xfId="0" applyFill="1" applyBorder="1" applyAlignment="1">
      <alignment horizontal="center"/>
    </xf>
  </cellXfs>
  <cellStyles count="6">
    <cellStyle name="40% - Énfasis3" xfId="2" builtinId="39"/>
    <cellStyle name="Hipervínculo" xfId="3" builtinId="8"/>
    <cellStyle name="Millares" xfId="1" builtinId="3"/>
    <cellStyle name="Moneda" xfId="4" builtinId="4"/>
    <cellStyle name="Normal" xfId="0" builtinId="0"/>
    <cellStyle name="Normal 2 2" xfId="5"/>
  </cellStyles>
  <dxfs count="32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6" formatCode="0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6" formatCode="0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6" formatCode="0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FF000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FF000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FF000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69" formatCode="0.0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70" formatCode="0.00_ ;\-0.00\ 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5" formatCode="#,##0.00_ ;\-#,##0.00\ 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strike val="0"/>
        <outline val="0"/>
        <shadow val="0"/>
        <u val="none"/>
        <vertAlign val="baseline"/>
        <color theme="3" tint="-0.249977111117893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6" formatCode="0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strike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border outline="0"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4" formatCode="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3" tint="-0.249977111117893"/>
        <name val="Calibri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66" formatCode="0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30" formatCode="@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164" formatCode="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69" formatCode="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5" formatCode="_-* #,##0.00_-;\-* #,##0.00_-;_-* &quot;-&quot;??_-;_-@_-"/>
      <fill>
        <patternFill patternType="none">
          <fgColor indexed="64"/>
          <bgColor indexed="65"/>
        </patternFill>
      </fill>
      <alignment horizontal="right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6" formatCode="00.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left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left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bottom style="thin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6" formatCode="0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strike val="0"/>
        <outline val="0"/>
        <shadow val="0"/>
        <u val="none"/>
        <vertAlign val="baseline"/>
        <sz val="11"/>
        <color theme="3" tint="-0.249977111117893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5" formatCode="#,##0.00_ ;\-#,##0.00\ 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6" formatCode="0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Light16">
    <tableStyle name="Estilo de tabla 1" pivot="0" count="1">
      <tableStyleElement type="wholeTable" dxfId="323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9526</xdr:colOff>
      <xdr:row>0</xdr:row>
      <xdr:rowOff>0</xdr:rowOff>
    </xdr:from>
    <xdr:to>
      <xdr:col>4</xdr:col>
      <xdr:colOff>19051</xdr:colOff>
      <xdr:row>5</xdr:row>
      <xdr:rowOff>0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6" y="0"/>
          <a:ext cx="34099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4</xdr:col>
      <xdr:colOff>0</xdr:colOff>
      <xdr:row>5</xdr:row>
      <xdr:rowOff>0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0"/>
          <a:ext cx="40957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2164292</xdr:colOff>
      <xdr:row>5</xdr:row>
      <xdr:rowOff>0</xdr:rowOff>
    </xdr:to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17" y="0"/>
          <a:ext cx="4508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0</xdr:row>
      <xdr:rowOff>0</xdr:rowOff>
    </xdr:from>
    <xdr:to>
      <xdr:col>3</xdr:col>
      <xdr:colOff>2352674</xdr:colOff>
      <xdr:row>5</xdr:row>
      <xdr:rowOff>0</xdr:rowOff>
    </xdr:to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4" y="0"/>
          <a:ext cx="39147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5</xdr:col>
      <xdr:colOff>0</xdr:colOff>
      <xdr:row>5</xdr:row>
      <xdr:rowOff>0</xdr:rowOff>
    </xdr:to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39433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19051</xdr:rowOff>
    </xdr:from>
    <xdr:to>
      <xdr:col>3</xdr:col>
      <xdr:colOff>876300</xdr:colOff>
      <xdr:row>4</xdr:row>
      <xdr:rowOff>152401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9051"/>
          <a:ext cx="3676650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16</xdr:row>
      <xdr:rowOff>0</xdr:rowOff>
    </xdr:from>
    <xdr:to>
      <xdr:col>4</xdr:col>
      <xdr:colOff>1897254</xdr:colOff>
      <xdr:row>18</xdr:row>
      <xdr:rowOff>143531</xdr:rowOff>
    </xdr:to>
    <xdr:sp macro="" textlink="">
      <xdr:nvSpPr>
        <xdr:cNvPr id="4" name="3 CuadroTexto"/>
        <xdr:cNvSpPr txBox="1"/>
      </xdr:nvSpPr>
      <xdr:spPr>
        <a:xfrm>
          <a:off x="3067050" y="2924175"/>
          <a:ext cx="3764154" cy="54358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MX" sz="4000" b="0"/>
            <a:t>NO APLICA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3</xdr:col>
      <xdr:colOff>933450</xdr:colOff>
      <xdr:row>4</xdr:row>
      <xdr:rowOff>171450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6766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1609724</xdr:colOff>
      <xdr:row>12</xdr:row>
      <xdr:rowOff>9526</xdr:rowOff>
    </xdr:from>
    <xdr:to>
      <xdr:col>4</xdr:col>
      <xdr:colOff>1028699</xdr:colOff>
      <xdr:row>16</xdr:row>
      <xdr:rowOff>85726</xdr:rowOff>
    </xdr:to>
    <xdr:sp macro="" textlink="">
      <xdr:nvSpPr>
        <xdr:cNvPr id="4" name="3 CuadroTexto"/>
        <xdr:cNvSpPr txBox="1"/>
      </xdr:nvSpPr>
      <xdr:spPr>
        <a:xfrm>
          <a:off x="2990849" y="2714626"/>
          <a:ext cx="3819525" cy="647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MX" sz="4000" b="0"/>
            <a:t>NO APLICA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1381125</xdr:colOff>
      <xdr:row>5</xdr:row>
      <xdr:rowOff>0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33528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0</xdr:colOff>
      <xdr:row>12</xdr:row>
      <xdr:rowOff>0</xdr:rowOff>
    </xdr:from>
    <xdr:to>
      <xdr:col>14</xdr:col>
      <xdr:colOff>2268729</xdr:colOff>
      <xdr:row>16</xdr:row>
      <xdr:rowOff>47625</xdr:rowOff>
    </xdr:to>
    <xdr:sp macro="" textlink="">
      <xdr:nvSpPr>
        <xdr:cNvPr id="3" name="2 CuadroTexto"/>
        <xdr:cNvSpPr txBox="1"/>
      </xdr:nvSpPr>
      <xdr:spPr>
        <a:xfrm>
          <a:off x="12268200" y="2724150"/>
          <a:ext cx="3764154" cy="619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MX" sz="4000" b="0"/>
            <a:t>NO APLICA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1485900</xdr:colOff>
      <xdr:row>5</xdr:row>
      <xdr:rowOff>9525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3581400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0</xdr:colOff>
      <xdr:row>13</xdr:row>
      <xdr:rowOff>76200</xdr:rowOff>
    </xdr:from>
    <xdr:to>
      <xdr:col>5</xdr:col>
      <xdr:colOff>1154304</xdr:colOff>
      <xdr:row>17</xdr:row>
      <xdr:rowOff>114299</xdr:rowOff>
    </xdr:to>
    <xdr:sp macro="" textlink="">
      <xdr:nvSpPr>
        <xdr:cNvPr id="4" name="3 CuadroTexto"/>
        <xdr:cNvSpPr txBox="1"/>
      </xdr:nvSpPr>
      <xdr:spPr>
        <a:xfrm>
          <a:off x="3848100" y="2990850"/>
          <a:ext cx="3764154" cy="6095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MX" sz="4000" b="0"/>
            <a:t>NO APLICA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2</xdr:col>
      <xdr:colOff>2219325</xdr:colOff>
      <xdr:row>5</xdr:row>
      <xdr:rowOff>0</xdr:rowOff>
    </xdr:to>
    <xdr:pic>
      <xdr:nvPicPr>
        <xdr:cNvPr id="2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0"/>
          <a:ext cx="36766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14</xdr:row>
      <xdr:rowOff>0</xdr:rowOff>
    </xdr:from>
    <xdr:to>
      <xdr:col>4</xdr:col>
      <xdr:colOff>77979</xdr:colOff>
      <xdr:row>16</xdr:row>
      <xdr:rowOff>162581</xdr:rowOff>
    </xdr:to>
    <xdr:sp macro="" textlink="">
      <xdr:nvSpPr>
        <xdr:cNvPr id="3" name="2 CuadroTexto"/>
        <xdr:cNvSpPr txBox="1"/>
      </xdr:nvSpPr>
      <xdr:spPr>
        <a:xfrm>
          <a:off x="1714500" y="2943225"/>
          <a:ext cx="3764154" cy="54358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MX" sz="4000" b="0"/>
            <a:t>NO APLICA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8465</xdr:colOff>
      <xdr:row>0</xdr:row>
      <xdr:rowOff>0</xdr:rowOff>
    </xdr:from>
    <xdr:to>
      <xdr:col>4</xdr:col>
      <xdr:colOff>21167</xdr:colOff>
      <xdr:row>4</xdr:row>
      <xdr:rowOff>180975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590" y="0"/>
          <a:ext cx="3860802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4</xdr:col>
      <xdr:colOff>0</xdr:colOff>
      <xdr:row>5</xdr:row>
      <xdr:rowOff>0</xdr:rowOff>
    </xdr:to>
    <xdr:pic>
      <xdr:nvPicPr>
        <xdr:cNvPr id="6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"/>
          <a:ext cx="3876675" cy="952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4</xdr:col>
      <xdr:colOff>0</xdr:colOff>
      <xdr:row>5</xdr:row>
      <xdr:rowOff>0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0"/>
          <a:ext cx="37623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0</xdr:colOff>
      <xdr:row>15</xdr:row>
      <xdr:rowOff>0</xdr:rowOff>
    </xdr:from>
    <xdr:to>
      <xdr:col>6</xdr:col>
      <xdr:colOff>400206</xdr:colOff>
      <xdr:row>18</xdr:row>
      <xdr:rowOff>123825</xdr:rowOff>
    </xdr:to>
    <xdr:sp macro="" textlink="">
      <xdr:nvSpPr>
        <xdr:cNvPr id="4" name="1 CuadroTexto"/>
        <xdr:cNvSpPr txBox="1"/>
      </xdr:nvSpPr>
      <xdr:spPr>
        <a:xfrm>
          <a:off x="4029075" y="3171825"/>
          <a:ext cx="4057806" cy="695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4000" b="0"/>
            <a:t>NO APLICA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65853</xdr:colOff>
      <xdr:row>0</xdr:row>
      <xdr:rowOff>17002</xdr:rowOff>
    </xdr:from>
    <xdr:to>
      <xdr:col>4</xdr:col>
      <xdr:colOff>38100</xdr:colOff>
      <xdr:row>4</xdr:row>
      <xdr:rowOff>190499</xdr:rowOff>
    </xdr:to>
    <xdr:pic>
      <xdr:nvPicPr>
        <xdr:cNvPr id="2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238" y="17002"/>
          <a:ext cx="4563785" cy="9550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4</xdr:col>
      <xdr:colOff>9525</xdr:colOff>
      <xdr:row>5</xdr:row>
      <xdr:rowOff>19050</xdr:rowOff>
    </xdr:to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781425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0</xdr:row>
      <xdr:rowOff>0</xdr:rowOff>
    </xdr:from>
    <xdr:to>
      <xdr:col>3</xdr:col>
      <xdr:colOff>1428751</xdr:colOff>
      <xdr:row>5</xdr:row>
      <xdr:rowOff>0</xdr:rowOff>
    </xdr:to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6" y="0"/>
          <a:ext cx="36766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0</xdr:row>
      <xdr:rowOff>0</xdr:rowOff>
    </xdr:from>
    <xdr:to>
      <xdr:col>3</xdr:col>
      <xdr:colOff>1628774</xdr:colOff>
      <xdr:row>5</xdr:row>
      <xdr:rowOff>9525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4" y="0"/>
          <a:ext cx="3895725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4</xdr:col>
      <xdr:colOff>0</xdr:colOff>
      <xdr:row>5</xdr:row>
      <xdr:rowOff>9524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0"/>
          <a:ext cx="3790950" cy="962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I18_2T2020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 Resumen"/>
      <sheetName val="A Y  II D3"/>
      <sheetName val="B)"/>
      <sheetName val="A Y II D4"/>
      <sheetName val="II B) Y 1"/>
      <sheetName val="II C y 1_"/>
      <sheetName val="II D) 2"/>
      <sheetName val="II D) 4"/>
      <sheetName val="II D) 4 A"/>
      <sheetName val="II D) 6"/>
      <sheetName val="II D) 7 1"/>
      <sheetName val="II D) 7 2 "/>
      <sheetName val="II D) 7 3"/>
      <sheetName val="E)"/>
      <sheetName val="F) 1"/>
      <sheetName val="F) 2"/>
      <sheetName val="G)"/>
      <sheetName val="Listas"/>
      <sheetName val="I18_2T20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</sheetDataSet>
  </externalBook>
</externalLink>
</file>

<file path=xl/tables/table1.xml><?xml version="1.0" encoding="utf-8"?>
<table xmlns="http://schemas.openxmlformats.org/spreadsheetml/2006/main" id="1" name="Tabla1" displayName="Tabla1" ref="B14:Y19" totalsRowShown="0" headerRowDxfId="322" dataDxfId="321" tableBorderDxfId="320">
  <autoFilter ref="B14:Y19"/>
  <tableColumns count="24">
    <tableColumn id="1" name="Entidad Federativa" dataDxfId="319"/>
    <tableColumn id="2" name="R.F.C." dataDxfId="318"/>
    <tableColumn id="3" name="CURP" dataDxfId="317"/>
    <tableColumn id="4" name="Nombre" dataDxfId="316"/>
    <tableColumn id="5" name="Clave integrada" dataDxfId="315"/>
    <tableColumn id="6" name="Partida Presupuestal" dataDxfId="314"/>
    <tableColumn id="7" name="Código de Pago" dataDxfId="313"/>
    <tableColumn id="8" name="Clave de Unidad" dataDxfId="312"/>
    <tableColumn id="9" name="Clave de Sub Unidad" dataDxfId="311"/>
    <tableColumn id="10" name="Clave de Categoría" dataDxfId="310"/>
    <tableColumn id="11" name="Horas Semana Mes " dataDxfId="309"/>
    <tableColumn id="12" name="Número de Plaza" dataDxfId="308"/>
    <tableColumn id="13" name="Fecha Comisión_x000a_Inicio" dataDxfId="307"/>
    <tableColumn id="14" name="Fecha Comisión_x000a_Conclusión" dataDxfId="306"/>
    <tableColumn id="15" name="Percepciones pagadas en el Periodo de Comisión con Presupuesto Federal*" dataDxfId="305" dataCellStyle="Millares"/>
    <tableColumn id="16" name="Percepciones pagadas en el Periodo de Comisión con Presupuesto de otra fuente*" dataDxfId="304"/>
    <tableColumn id="17" name="Clave CT Origen" dataDxfId="303"/>
    <tableColumn id="18" name="Clave" dataDxfId="302"/>
    <tableColumn id="19" name="Turno" dataDxfId="301"/>
    <tableColumn id="20" name="Lugar de la comisión fuera del sector educativo" dataDxfId="300"/>
    <tableColumn id="21" name="Tipo de Comisión" dataDxfId="299"/>
    <tableColumn id="22" name="Función Específica" dataDxfId="298"/>
    <tableColumn id="23" name="Objeto de la comision" dataDxfId="297"/>
    <tableColumn id="24" name="No. Oficio" dataDxfId="296"/>
  </tableColumns>
  <tableStyleInfo name="Estilo de tabla 1" showFirstColumn="0" showLastColumn="0" showRowStripes="1" showColumnStripes="0"/>
</table>
</file>

<file path=xl/tables/table10.xml><?xml version="1.0" encoding="utf-8"?>
<table xmlns="http://schemas.openxmlformats.org/spreadsheetml/2006/main" id="13" name="Tabla15" displayName="Tabla15" ref="B14:S39" totalsRowShown="0" headerRowDxfId="127" tableBorderDxfId="126">
  <autoFilter ref="B14:S39"/>
  <tableColumns count="18">
    <tableColumn id="1" name="Clave Tipo educativo" dataDxfId="125"/>
    <tableColumn id="2" name="Clave Nivel educativo" dataDxfId="124"/>
    <tableColumn id="3" name="Clave Subnivel educativo" dataDxfId="123"/>
    <tableColumn id="4" name="Descripción Nivel / Subnivel" dataDxfId="122"/>
    <tableColumn id="5" name="Tipo Financiamiento" dataDxfId="121"/>
    <tableColumn id="6" name="Partida Presupestal" dataDxfId="120"/>
    <tableColumn id="7" name="Tipo de Categoría" dataDxfId="119"/>
    <tableColumn id="8" name=" Categoría" dataDxfId="118"/>
    <tableColumn id="9" name="Descripción" dataDxfId="117"/>
    <tableColumn id="10" name="Zona Económica" dataDxfId="116"/>
    <tableColumn id="11" name="Nivel Puesto" dataDxfId="115"/>
    <tableColumn id="12" name="Nivel Sueldo" dataDxfId="114"/>
    <tableColumn id="13" name="Tipo Contratación" dataDxfId="113"/>
    <tableColumn id="14" name="Monto mensual_x000a_por plaza jornada" dataDxfId="112"/>
    <tableColumn id="15" name="Monto mensual_x000a_Por Plaza HSM" dataDxfId="111"/>
    <tableColumn id="16" name="Número de Plazas Jornada" dataDxfId="110"/>
    <tableColumn id="17" name="Número de Plazas HSM" dataDxfId="109"/>
    <tableColumn id="18" name="Monto total autorizado" dataDxfId="108" dataCellStyle="Millares">
      <calculatedColumnFormula>[1]!Tabla15[[#This Row],[Monto mensual
por plaza jornada]]*[1]!Tabla15[[#This Row],[Número de Plazas Jornada]]</calculatedColumnFormula>
    </tableColumn>
  </tableColumns>
  <tableStyleInfo name="Estilo de tabla 1" showFirstColumn="0" showLastColumn="0" showRowStripes="1" showColumnStripes="0"/>
</table>
</file>

<file path=xl/tables/table11.xml><?xml version="1.0" encoding="utf-8"?>
<table xmlns="http://schemas.openxmlformats.org/spreadsheetml/2006/main" id="14" name="Tabla16" displayName="Tabla16" ref="B14:R750" totalsRowShown="0" headerRowDxfId="107" dataDxfId="106" tableBorderDxfId="105">
  <autoFilter ref="B14:R750"/>
  <tableColumns count="17">
    <tableColumn id="1" name="Identificador origen presupuestal de la plaza" dataDxfId="104" dataCellStyle="Normal 2 2"/>
    <tableColumn id="2" name="Clave de categoría" dataDxfId="103"/>
    <tableColumn id="3" name="Descripción de la categoría" dataDxfId="102"/>
    <tableColumn id="4" name="Tipo de contratación" dataDxfId="101"/>
    <tableColumn id="5" name="Tipo de categoría" dataDxfId="100"/>
    <tableColumn id="6" name="Clave de concepto de pago" dataDxfId="99"/>
    <tableColumn id="7" name="Clave de nivel de puesto" dataDxfId="98"/>
    <tableColumn id="8" name="Clave de nivel de sueldo" dataDxfId="97"/>
    <tableColumn id="9" name="Inicio de vigencia del sueldo" dataDxfId="96"/>
    <tableColumn id="10" name="Fin de vigencia del sueldo" dataDxfId="95"/>
    <tableColumn id="11" name="Monto Mensual Jornada ó de HSM_x000a_Zona A" dataDxfId="94"/>
    <tableColumn id="12" name="Monto Mensual Jornada ó de HSM_x000a_Zona B" dataDxfId="93"/>
    <tableColumn id="13" name="Monto Mensual Jornada ó de HSM_x000a_Zona C" dataDxfId="92"/>
    <tableColumn id="14" name="Horas _x000a_de compatibilidad" dataDxfId="91"/>
    <tableColumn id="15" name="Horas de servicio (HSM)" dataDxfId="90"/>
    <tableColumn id="16" name="Horas de docencia" dataDxfId="89"/>
    <tableColumn id="17" name="Fecha de actualización" dataDxfId="88"/>
  </tableColumns>
  <tableStyleInfo name="Estilo de tabla 1" showFirstColumn="0" showLastColumn="0" showRowStripes="1" showColumnStripes="0"/>
</table>
</file>

<file path=xl/tables/table12.xml><?xml version="1.0" encoding="utf-8"?>
<table xmlns="http://schemas.openxmlformats.org/spreadsheetml/2006/main" id="15" name="Tabla17" displayName="Tabla17" ref="B13:K131" totalsRowShown="0" headerRowDxfId="87" dataDxfId="85" headerRowBorderDxfId="86" tableBorderDxfId="84">
  <autoFilter ref="B13:K131"/>
  <tableColumns count="10">
    <tableColumn id="1" name="Identificador origen presupuestal de la plaza" dataDxfId="83"/>
    <tableColumn id="2" name="Tipo de concepto de pago " dataDxfId="82"/>
    <tableColumn id="3" name="Origen de financiamiento del concepto de percepciones." dataDxfId="81"/>
    <tableColumn id="4" name="Porcentaje de participación federal por fuente de recursos" dataDxfId="80"/>
    <tableColumn id="5" name="Grupo al que pertenece concepto de pago (Percepción y/o Deducción)" dataDxfId="79"/>
    <tableColumn id="6" name="Clave de concepto de pago" dataDxfId="78"/>
    <tableColumn id="7" name="Descripción del concepto de pago " dataDxfId="77"/>
    <tableColumn id="8" name="Partida presupuestal" dataDxfId="76"/>
    <tableColumn id="9" name="Fecha del" dataDxfId="75"/>
    <tableColumn id="10" name="Fecha  al" dataDxfId="74"/>
  </tableColumns>
  <tableStyleInfo name="Estilo de tabla 1" showFirstColumn="0" showLastColumn="0" showRowStripes="1" showColumnStripes="0"/>
</table>
</file>

<file path=xl/tables/table13.xml><?xml version="1.0" encoding="utf-8"?>
<table xmlns="http://schemas.openxmlformats.org/spreadsheetml/2006/main" id="16" name="Tabla18" displayName="Tabla18" ref="B15:H19" totalsRowShown="0" headerRowDxfId="73" dataDxfId="72" tableBorderDxfId="71">
  <autoFilter ref="B15:H19"/>
  <tableColumns count="7">
    <tableColumn id="1" name="Entidad Federativa" dataDxfId="70"/>
    <tableColumn id="2" name="RFC" dataDxfId="69"/>
    <tableColumn id="3" name="CURP" dataDxfId="68"/>
    <tableColumn id="4" name="NOMBRE TRABAJADOR" dataDxfId="67"/>
    <tableColumn id="6" name="Sin RFC o erroneo" dataDxfId="66"/>
    <tableColumn id="7" name="RFC Sin Homoclave" dataDxfId="65"/>
    <tableColumn id="8" name="Sin CURP o Erronea" dataDxfId="64"/>
  </tableColumns>
  <tableStyleInfo name="Estilo de tabla 1" showFirstColumn="0" showLastColumn="0" showRowStripes="1" showColumnStripes="0"/>
</table>
</file>

<file path=xl/tables/table14.xml><?xml version="1.0" encoding="utf-8"?>
<table xmlns="http://schemas.openxmlformats.org/spreadsheetml/2006/main" id="17" name="Tabla19" displayName="Tabla19" ref="B14:S17" totalsRowShown="0" dataDxfId="63" tableBorderDxfId="62">
  <autoFilter ref="B14:S17"/>
  <tableColumns count="18">
    <tableColumn id="1" name="Entidad Federativa" dataDxfId="61"/>
    <tableColumn id="2" name="Municipio" dataDxfId="60"/>
    <tableColumn id="3" name="Localidad" dataDxfId="59"/>
    <tableColumn id="4" name="RFC" dataDxfId="58"/>
    <tableColumn id="5" name="CURP" dataDxfId="57"/>
    <tableColumn id="6" name="Nombre del Trabajador" dataDxfId="56"/>
    <tableColumn id="7" name="Clave integrada" dataDxfId="55"/>
    <tableColumn id="8" name="Partida Presupuestal" dataDxfId="54"/>
    <tableColumn id="9" name="Código de Pago" dataDxfId="53"/>
    <tableColumn id="10" name="Clave de Unidad" dataDxfId="52"/>
    <tableColumn id="11" name="Clave de Sub Unidad" dataDxfId="51"/>
    <tableColumn id="12" name="Clave de Categoría" dataDxfId="50"/>
    <tableColumn id="13" name="Horas semana mes" dataDxfId="49"/>
    <tableColumn id="14" name="Número de Plaza" dataDxfId="48"/>
    <tableColumn id="15" name="Clave CT" dataDxfId="47"/>
    <tableColumn id="16" name="Nombre CT" dataDxfId="46"/>
    <tableColumn id="17" name="Periodo en el CT_x000a_Desde" dataDxfId="45"/>
    <tableColumn id="18" name="Periodo en el CTH_x000a_asta" dataDxfId="44"/>
  </tableColumns>
  <tableStyleInfo name="Estilo de tabla 1" showFirstColumn="0" showLastColumn="0" showRowStripes="1" showColumnStripes="0"/>
</table>
</file>

<file path=xl/tables/table15.xml><?xml version="1.0" encoding="utf-8"?>
<table xmlns="http://schemas.openxmlformats.org/spreadsheetml/2006/main" id="18" name="Tabla20" displayName="Tabla20" ref="B14:T16" totalsRowShown="0" headerRowDxfId="43" dataDxfId="42" tableBorderDxfId="41">
  <autoFilter ref="B14:T16"/>
  <tableColumns count="19">
    <tableColumn id="1" name="Entidad Federativa" dataDxfId="40"/>
    <tableColumn id="2" name="RFC" dataDxfId="39"/>
    <tableColumn id="3" name="CURP" dataDxfId="38"/>
    <tableColumn id="4" name="Nombre" dataDxfId="37"/>
    <tableColumn id="5" name="Clave integrada" dataDxfId="36"/>
    <tableColumn id="6" name="Partida Presupuestal" dataDxfId="35"/>
    <tableColumn id="7" name="Código de Pago" dataDxfId="34"/>
    <tableColumn id="8" name="Clave de Unidad" dataDxfId="33"/>
    <tableColumn id="9" name="Clave de Sub Unidad" dataDxfId="32"/>
    <tableColumn id="10" name="Clave de Categoría" dataDxfId="31"/>
    <tableColumn id="11" name="Horas semana mes" dataDxfId="30"/>
    <tableColumn id="12" name="Número de plaza" dataDxfId="29"/>
    <tableColumn id="13" name="CT" dataDxfId="28"/>
    <tableColumn id="14" name="Nombre CT" dataDxfId="27"/>
    <tableColumn id="15" name="Turno CT" dataDxfId="26"/>
    <tableColumn id="16" name="Periodo_x000a_Desde" dataDxfId="25"/>
    <tableColumn id="17" name="Periodo_x000a_Hasta" dataDxfId="24"/>
    <tableColumn id="18" name="Total de Horas en el CT" dataDxfId="23"/>
    <tableColumn id="19" name="Horas de compatibilidad de la categoría" dataDxfId="22"/>
  </tableColumns>
  <tableStyleInfo name="Estilo de tabla 1" showFirstColumn="0" showLastColumn="0" showRowStripes="1" showColumnStripes="0"/>
</table>
</file>

<file path=xl/tables/table16.xml><?xml version="1.0" encoding="utf-8"?>
<table xmlns="http://schemas.openxmlformats.org/spreadsheetml/2006/main" id="19" name="Tabla21" displayName="Tabla21" ref="B15:T18" totalsRowShown="0" headerRowDxfId="21" dataDxfId="20" tableBorderDxfId="19">
  <autoFilter ref="B15:T18"/>
  <tableColumns count="19">
    <tableColumn id="1" name="Entidad Federativa" dataDxfId="18"/>
    <tableColumn id="2" name="R.F.C." dataDxfId="17"/>
    <tableColumn id="3" name="CURP" dataDxfId="16"/>
    <tableColumn id="4" name="Nombre" dataDxfId="15"/>
    <tableColumn id="5" name="Clave integrada" dataDxfId="14"/>
    <tableColumn id="6" name="Partida Presupuestal" dataDxfId="13"/>
    <tableColumn id="7" name="Código de Pago" dataDxfId="12"/>
    <tableColumn id="8" name="Clave de Unidad" dataDxfId="11"/>
    <tableColumn id="9" name="Clave de Sub Unidad" dataDxfId="10"/>
    <tableColumn id="10" name="Clave de Categoría" dataDxfId="9"/>
    <tableColumn id="11" name="Horas Semana Mes " dataDxfId="8"/>
    <tableColumn id="12" name="No. de plaza" dataDxfId="7"/>
    <tableColumn id="13" name="CT" dataDxfId="6"/>
    <tableColumn id="14" name="Nombre CT" dataDxfId="5"/>
    <tableColumn id="15" name="Periodo_x000a_Desde" dataDxfId="4"/>
    <tableColumn id="16" name="Periodo_x000a_Hasta" dataDxfId="3"/>
    <tableColumn id="17" name="Monto de Remuneraciones Mensuales " dataDxfId="2"/>
    <tableColumn id="18" name="Monto de referencia" dataDxfId="1"/>
    <tableColumn id="19" name="Diferencia_x000a_(R-S)" dataDxfId="0"/>
  </tableColumns>
  <tableStyleInfo name="Estilo de tabla 1" showFirstColumn="0" showLastColumn="0" showRowStripes="1" showColumnStripes="0"/>
</table>
</file>

<file path=xl/tables/table2.xml><?xml version="1.0" encoding="utf-8"?>
<table xmlns="http://schemas.openxmlformats.org/spreadsheetml/2006/main" id="2" name="Tabla3" displayName="Tabla3" ref="B14:U20" totalsRowShown="0" headerRowDxfId="295" dataDxfId="294" tableBorderDxfId="293">
  <autoFilter ref="B14:U20"/>
  <tableColumns count="20">
    <tableColumn id="1" name="Entidad Federativa" dataDxfId="292"/>
    <tableColumn id="2" name="R.F.C." dataDxfId="291"/>
    <tableColumn id="3" name="CURP" dataDxfId="290"/>
    <tableColumn id="4" name="NOMBRE" dataDxfId="289"/>
    <tableColumn id="5" name="Clave integrada" dataDxfId="288"/>
    <tableColumn id="6" name="Partida Presupuestal" dataDxfId="287"/>
    <tableColumn id="7" name="Código de Pago" dataDxfId="286"/>
    <tableColumn id="8" name="Clave de Unidad" dataDxfId="285"/>
    <tableColumn id="9" name="Clave de Sub Unidad" dataDxfId="284"/>
    <tableColumn id="10" name="Clave de Categoría" dataDxfId="283"/>
    <tableColumn id="11" name="Horas Semana Mes " dataDxfId="282"/>
    <tableColumn id="12" name="Número de Plaza" dataDxfId="281"/>
    <tableColumn id="13" name="Periodo Licencia_x000a_Inicio" dataDxfId="280"/>
    <tableColumn id="14" name="Periodo Licencia_x000a_Conclusión" dataDxfId="279"/>
    <tableColumn id="15" name="Percepciones pagadas en el Periodo de la Licencia con Presupuesto Federal*" dataDxfId="278"/>
    <tableColumn id="16" name="Percepciones pagadas en el Periodo de la Licencia con Presupuesto de otra fuente*" dataDxfId="277" dataCellStyle="Millares"/>
    <tableColumn id="17" name="Clave CT Origen" dataDxfId="276"/>
    <tableColumn id="18" name="Licencia_x000a_Clave" dataDxfId="275"/>
    <tableColumn id="19" name="Licencia_x000a_Tipo" dataDxfId="274"/>
    <tableColumn id="20" name="Descripción de la Licencia" dataDxfId="273"/>
  </tableColumns>
  <tableStyleInfo name="Estilo de tabla 1" showFirstColumn="0" showLastColumn="0" showRowStripes="1" showColumnStripes="0"/>
</table>
</file>

<file path=xl/tables/table3.xml><?xml version="1.0" encoding="utf-8"?>
<table xmlns="http://schemas.openxmlformats.org/spreadsheetml/2006/main" id="3" name="Tabla10" displayName="Tabla10" ref="B14:S21" totalsRowShown="0" headerRowDxfId="272" headerRowBorderDxfId="271" totalsRowBorderDxfId="270">
  <autoFilter ref="B14:S21"/>
  <tableColumns count="18">
    <tableColumn id="1" name="Entidad Federativa" dataDxfId="269"/>
    <tableColumn id="2" name="RFC" dataDxfId="268"/>
    <tableColumn id="3" name="CURP" dataDxfId="267"/>
    <tableColumn id="4" name="Nombre" dataDxfId="266"/>
    <tableColumn id="5" name="Partida Presupuestal" dataDxfId="265"/>
    <tableColumn id="6" name="Código de Pago" dataDxfId="264"/>
    <tableColumn id="7" name="Clave de Unidad" dataDxfId="263"/>
    <tableColumn id="8" name="Clave de Sub Unidad" dataDxfId="262"/>
    <tableColumn id="9" name="Clave de Categoría" dataDxfId="261"/>
    <tableColumn id="10" name="Horas semana mes" dataDxfId="260"/>
    <tableColumn id="11" name="Número de plaza" dataDxfId="259"/>
    <tableColumn id="12" name="Clave de Centro de Trabajo" dataDxfId="258"/>
    <tableColumn id="13" name="Fecha de emisión de pago" dataDxfId="257"/>
    <tableColumn id="14" name="Motivo del Pago Retroactivo" dataDxfId="256"/>
    <tableColumn id="15" name="Periodo pagado_x000a_Desde" dataDxfId="255"/>
    <tableColumn id="16" name="Periodo pagado_x000a_Hasta" dataDxfId="254"/>
    <tableColumn id="17" name="Días transcurridos para el pago" dataDxfId="253"/>
    <tableColumn id="18" name="Percepciones pagadas en el periodo reportado *" dataDxfId="252" dataCellStyle="Millares"/>
  </tableColumns>
  <tableStyleInfo name="Estilo de tabla 1" showFirstColumn="0" showLastColumn="0" showRowStripes="1" showColumnStripes="0"/>
</table>
</file>

<file path=xl/tables/table4.xml><?xml version="1.0" encoding="utf-8"?>
<table xmlns="http://schemas.openxmlformats.org/spreadsheetml/2006/main" id="7" name="Tabla118" displayName="Tabla118" ref="B15:Y165" totalsRowShown="0" headerRowDxfId="251" dataDxfId="250" tableBorderDxfId="249">
  <tableColumns count="24">
    <tableColumn id="1" name="Entidad Federativa" dataDxfId="248"/>
    <tableColumn id="2" name="RFC" dataDxfId="247"/>
    <tableColumn id="3" name="CURP" dataDxfId="246"/>
    <tableColumn id="4" name="Nombre" dataDxfId="245"/>
    <tableColumn id="5" name="Centros de Trabajo" dataDxfId="244"/>
    <tableColumn id="6" name="Jornada" dataDxfId="243"/>
    <tableColumn id="7" name="HSM" dataDxfId="242"/>
    <tableColumn id="8" name="Honorarios" dataDxfId="241"/>
    <tableColumn id="9" name="Jornada2" dataDxfId="240"/>
    <tableColumn id="10" name="HSM3" dataDxfId="239"/>
    <tableColumn id="11" name="Honorarios4" dataDxfId="238"/>
    <tableColumn id="12" name="Jornada5" dataDxfId="237"/>
    <tableColumn id="13" name="HSM6" dataDxfId="236"/>
    <tableColumn id="14" name="Honorarios7" dataDxfId="235"/>
    <tableColumn id="15" name="Jornada8" dataDxfId="234"/>
    <tableColumn id="16" name="HSM9" dataDxfId="233"/>
    <tableColumn id="17" name="Honorarios10" dataDxfId="232"/>
    <tableColumn id="18" name="Jornada11" dataDxfId="231"/>
    <tableColumn id="19" name="HSM12" dataDxfId="230"/>
    <tableColumn id="20" name="Honorarios13" dataDxfId="229"/>
    <tableColumn id="21" name="Total plazas Jornada" dataDxfId="228"/>
    <tableColumn id="22" name="Total _x000a_HSM" dataDxfId="227"/>
    <tableColumn id="23" name="Total de Honorarios" dataDxfId="226"/>
    <tableColumn id="25" name="Columna1" dataDxfId="225" dataCellStyle="Millares"/>
  </tableColumns>
  <tableStyleInfo name="Estilo de tabla 1" showFirstColumn="0" showLastColumn="0" showRowStripes="1" showColumnStripes="0"/>
</table>
</file>

<file path=xl/tables/table5.xml><?xml version="1.0" encoding="utf-8"?>
<table xmlns="http://schemas.openxmlformats.org/spreadsheetml/2006/main" id="5" name="Tabla12" displayName="Tabla12" ref="A14:U163" totalsRowShown="0" headerRowDxfId="224" tableBorderDxfId="223">
  <sortState ref="A16:U223">
    <sortCondition ref="M16:M223"/>
    <sortCondition ref="K16:K223"/>
    <sortCondition ref="L16:L223"/>
    <sortCondition ref="O16:O223"/>
  </sortState>
  <tableColumns count="21">
    <tableColumn id="1" name="Entidad Federativa" dataDxfId="222"/>
    <tableColumn id="2" name="Clave CT" dataDxfId="221"/>
    <tableColumn id="3" name="Turno" dataDxfId="220"/>
    <tableColumn id="4" name="RFC" dataDxfId="219"/>
    <tableColumn id="5" name="CURP" dataDxfId="218"/>
    <tableColumn id="6" name="Nombre" dataDxfId="217"/>
    <tableColumn id="7" name="Funcion Real" dataDxfId="216"/>
    <tableColumn id="8" name="Horas que labora en el Centro de Trabajo" dataDxfId="215"/>
    <tableColumn id="11" name="Partida Presupuestal" dataDxfId="214"/>
    <tableColumn id="12" name="Código de Pago" dataDxfId="213"/>
    <tableColumn id="13" name="Clave de Unidad" dataDxfId="212"/>
    <tableColumn id="14" name="Clave de Sub Unidad" dataDxfId="211"/>
    <tableColumn id="15" name="Clave de Categoría" dataDxfId="210"/>
    <tableColumn id="16" name="Horas semana mes" dataDxfId="209"/>
    <tableColumn id="17" name="Número de plaza" dataDxfId="208"/>
    <tableColumn id="18" name="Tipo de Categoría" dataDxfId="207"/>
    <tableColumn id="19" name="Identificador de Contrato de Honorarios" dataDxfId="206"/>
    <tableColumn id="20" name="Periodo de efecto de pago en el trimestre_x000a_Inicial" dataDxfId="205"/>
    <tableColumn id="21" name="Periodo de efecto de pago en el trimestre_x000a_Termino" dataDxfId="204"/>
    <tableColumn id="22" name="Percepciones pagadas en el Periodo de Comisión con Presupuesto Federal*" dataDxfId="203"/>
    <tableColumn id="23" name="Percepciones pagadas en el Periodo de Comisión con Presupuesto de otra fuente*" dataDxfId="202"/>
  </tableColumns>
  <tableStyleInfo name="Estilo de tabla 1" showFirstColumn="0" showLastColumn="0" showRowStripes="1" showColumnStripes="0"/>
</table>
</file>

<file path=xl/tables/table6.xml><?xml version="1.0" encoding="utf-8"?>
<table xmlns="http://schemas.openxmlformats.org/spreadsheetml/2006/main" id="6" name="Tabla13" displayName="Tabla13" ref="B13:S17" totalsRowShown="0" headerRowDxfId="201" tableBorderDxfId="200">
  <sortState ref="B16:S17">
    <sortCondition ref="K16:K17"/>
    <sortCondition ref="M16:M17"/>
  </sortState>
  <tableColumns count="18">
    <tableColumn id="1" name="Columna1" dataDxfId="199"/>
    <tableColumn id="2" name="Columna2" dataDxfId="198"/>
    <tableColumn id="3" name="Columna3" dataDxfId="197"/>
    <tableColumn id="4" name="Columna4" dataDxfId="196"/>
    <tableColumn id="5" name="Columna5" dataDxfId="195"/>
    <tableColumn id="8" name="Columna6" dataDxfId="194" dataCellStyle="Normal 2 2"/>
    <tableColumn id="9" name="Columna7" dataDxfId="193" dataCellStyle="Normal 2 2"/>
    <tableColumn id="10" name="Columna8" dataDxfId="192"/>
    <tableColumn id="11" name="Columna9" dataDxfId="191"/>
    <tableColumn id="12" name="Columna10" dataDxfId="190" dataCellStyle="Normal 2 2"/>
    <tableColumn id="13" name="Columna11" dataDxfId="189" dataCellStyle="Normal 2 2"/>
    <tableColumn id="14" name="Columna12" dataDxfId="188" dataCellStyle="Normal 2 2"/>
    <tableColumn id="15" name="Columna13" dataDxfId="187" dataCellStyle="Normal 2 2"/>
    <tableColumn id="16" name="Columna14" dataDxfId="186" dataCellStyle="Normal 2 2"/>
    <tableColumn id="17" name="Columna15" dataDxfId="185"/>
    <tableColumn id="18" name="Columna16" dataDxfId="184" dataCellStyle="Normal 2 2"/>
    <tableColumn id="19" name="Columna17" dataDxfId="183" dataCellStyle="Normal 2 2"/>
    <tableColumn id="20" name="Columna18" dataDxfId="182"/>
  </tableColumns>
  <tableStyleInfo name="Estilo de tabla 1" showFirstColumn="0" showLastColumn="0" showRowStripes="1" showColumnStripes="0"/>
</table>
</file>

<file path=xl/tables/table7.xml><?xml version="1.0" encoding="utf-8"?>
<table xmlns="http://schemas.openxmlformats.org/spreadsheetml/2006/main" id="9" name="Tabla4" displayName="Tabla4" ref="B14:Q17" totalsRowShown="0" headerRowDxfId="181" dataDxfId="180" tableBorderDxfId="179">
  <autoFilter ref="B14:Q17"/>
  <tableColumns count="16">
    <tableColumn id="1" name="Entidad Federativa" dataDxfId="178"/>
    <tableColumn id="2" name="R.F.C." dataDxfId="177"/>
    <tableColumn id="3" name="CURP" dataDxfId="176"/>
    <tableColumn id="4" name="NOMBRE" dataDxfId="175"/>
    <tableColumn id="5" name="Clave Centro de Trabajo" dataDxfId="174"/>
    <tableColumn id="6" name="Última(s) ó Penultima(s) Plaza(s) Ocupada(s)_x000a_(*)" dataDxfId="173"/>
    <tableColumn id="7" name="Partida Presupuestal" dataDxfId="172"/>
    <tableColumn id="8" name="Código de Pago" dataDxfId="171"/>
    <tableColumn id="9" name="Clave de Unidad" dataDxfId="170"/>
    <tableColumn id="10" name="Clave de Sub Unidad" dataDxfId="169"/>
    <tableColumn id="11" name="Clave de Categoría" dataDxfId="168"/>
    <tableColumn id="12" name="Horas Semana Mes " dataDxfId="167"/>
    <tableColumn id="13" name="Número de Plaza" dataDxfId="166"/>
    <tableColumn id="14" name="Periodo ocupado_x000a_Inicio" dataDxfId="165"/>
    <tableColumn id="15" name="Periodo ocupado_x000a_Conclusión" dataDxfId="164"/>
    <tableColumn id="16" name="Quincena de inicio de jubilación" dataDxfId="163"/>
  </tableColumns>
  <tableStyleInfo name="Estilo de tabla 1" showFirstColumn="0" showLastColumn="0" showRowStripes="1" showColumnStripes="0"/>
</table>
</file>

<file path=xl/tables/table8.xml><?xml version="1.0" encoding="utf-8"?>
<table xmlns="http://schemas.openxmlformats.org/spreadsheetml/2006/main" id="10" name="Tabla5" displayName="Tabla5" ref="B14:R18" totalsRowShown="0" headerRowDxfId="162" dataDxfId="161" tableBorderDxfId="160">
  <autoFilter ref="B14:R18"/>
  <tableColumns count="17">
    <tableColumn id="1" name="Entidad Federativa" dataDxfId="159"/>
    <tableColumn id="2" name="R.F.C." dataDxfId="158"/>
    <tableColumn id="3" name="CURP" dataDxfId="157"/>
    <tableColumn id="4" name="NOMBRE" dataDxfId="156"/>
    <tableColumn id="5" name="Clave integrada" dataDxfId="155"/>
    <tableColumn id="6" name="Partida Presupuestal" dataDxfId="154"/>
    <tableColumn id="7" name="Código de Pago" dataDxfId="153"/>
    <tableColumn id="8" name="Clave de Unidad" dataDxfId="152"/>
    <tableColumn id="9" name="Clave de Sub Unidad" dataDxfId="151"/>
    <tableColumn id="10" name="Clave de Categoría" dataDxfId="150"/>
    <tableColumn id="11" name="Horas Semana Mes " dataDxfId="149"/>
    <tableColumn id="12" name="Número de Plaza" dataDxfId="148"/>
    <tableColumn id="13" name="Periodo Licencia_x000a_Inicio" dataDxfId="147"/>
    <tableColumn id="14" name="Periodo Licencia_x000a_Conclusión" dataDxfId="146"/>
    <tableColumn id="15" name="Percepciones pagadas con Presupuesto Federal en el  Periodo reportado*" dataDxfId="145"/>
    <tableColumn id="16" name="Percepciones pagadas con Presupuesto de otra Fuente en el  Periodo reportado*" dataDxfId="144"/>
    <tableColumn id="17" name="Clave CT Origen" dataDxfId="143"/>
  </tableColumns>
  <tableStyleInfo name="Estilo de tabla 1" showFirstColumn="0" showLastColumn="0" showRowStripes="1" showColumnStripes="0"/>
</table>
</file>

<file path=xl/tables/table9.xml><?xml version="1.0" encoding="utf-8"?>
<table xmlns="http://schemas.openxmlformats.org/spreadsheetml/2006/main" id="12" name="Tabla14" displayName="Tabla14" ref="B14:M27" totalsRowShown="0" headerRowDxfId="142" dataDxfId="141" tableBorderDxfId="140">
  <autoFilter ref="B14:M27"/>
  <tableColumns count="12">
    <tableColumn id="1" name="Entidad Federativa" dataDxfId="139"/>
    <tableColumn id="2" name="Clave Centro de Trabajo" dataDxfId="138"/>
    <tableColumn id="3" name="R.F.C." dataDxfId="137"/>
    <tableColumn id="4" name="CURP" dataDxfId="136"/>
    <tableColumn id="5" name="Nombre" dataDxfId="135"/>
    <tableColumn id="6" name="Identificador del Contrato" dataDxfId="134"/>
    <tableColumn id="7" name="Clave de Categoría" dataDxfId="133"/>
    <tableColumn id="8" name="Horas Semana Mes " dataDxfId="132"/>
    <tableColumn id="9" name="Periodo de Contratación_x000a_Inicio" dataDxfId="131"/>
    <tableColumn id="10" name="Periodo de Contratación_x000a_Conclusión" dataDxfId="130"/>
    <tableColumn id="11" name="Función" dataDxfId="129"/>
    <tableColumn id="12" name="Percepciones pagadas dentro del periodo reportado" dataDxfId="128"/>
  </tableColumns>
  <tableStyleInfo name="Estilo de tabla 1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table" Target="../tables/table9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table" Target="../tables/table10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table" Target="../tables/table11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table" Target="../tables/table12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table" Target="../tables/table13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6" Type="http://schemas.openxmlformats.org/officeDocument/2006/relationships/comments" Target="../comments1.xml"/><Relationship Id="rId5" Type="http://schemas.openxmlformats.org/officeDocument/2006/relationships/table" Target="../tables/table14.xml"/><Relationship Id="rId4" Type="http://schemas.openxmlformats.org/officeDocument/2006/relationships/vmlDrawing" Target="../drawings/vmlDrawing14.v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table" Target="../tables/table15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4" Type="http://schemas.openxmlformats.org/officeDocument/2006/relationships/table" Target="../tables/table16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table" Target="../tables/table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table" Target="../tables/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table" Target="../tables/table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table" Target="../tables/table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table" Target="../tables/table7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table" Target="../tables/table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6:S57"/>
  <sheetViews>
    <sheetView showGridLines="0" topLeftCell="A25" zoomScaleNormal="100" workbookViewId="0">
      <selection activeCell="L32" sqref="L32"/>
    </sheetView>
  </sheetViews>
  <sheetFormatPr baseColWidth="10" defaultRowHeight="15"/>
  <cols>
    <col min="1" max="1" width="4.5703125" customWidth="1"/>
    <col min="2" max="2" width="9.5703125" customWidth="1"/>
    <col min="3" max="5" width="20.7109375" customWidth="1"/>
    <col min="6" max="6" width="13.5703125" customWidth="1"/>
    <col min="7" max="7" width="1.7109375" customWidth="1"/>
    <col min="8" max="8" width="11.7109375" bestFit="1" customWidth="1"/>
    <col min="9" max="9" width="1.5703125" customWidth="1"/>
    <col min="10" max="10" width="9.28515625" bestFit="1" customWidth="1"/>
    <col min="11" max="11" width="1.7109375" customWidth="1"/>
    <col min="12" max="12" width="11.5703125" customWidth="1"/>
    <col min="13" max="13" width="1.28515625" customWidth="1"/>
    <col min="14" max="14" width="8.42578125" bestFit="1" customWidth="1"/>
    <col min="15" max="15" width="1.28515625" customWidth="1"/>
    <col min="16" max="16" width="15.28515625" customWidth="1"/>
    <col min="17" max="17" width="1.5703125" customWidth="1"/>
    <col min="18" max="18" width="14.42578125" bestFit="1" customWidth="1"/>
    <col min="19" max="19" width="1.28515625" customWidth="1"/>
  </cols>
  <sheetData>
    <row r="6" spans="1:19">
      <c r="C6" s="1"/>
    </row>
    <row r="9" spans="1:19" ht="15" customHeight="1"/>
    <row r="10" spans="1:19" ht="21" customHeight="1">
      <c r="B10" s="530" t="s">
        <v>0</v>
      </c>
      <c r="C10" s="530"/>
      <c r="D10" s="530"/>
      <c r="E10" s="530"/>
      <c r="F10" s="530"/>
      <c r="G10" s="530"/>
      <c r="H10" s="530"/>
      <c r="I10" s="530"/>
      <c r="J10" s="530"/>
      <c r="K10" s="530"/>
      <c r="L10" s="530"/>
      <c r="M10" s="530"/>
      <c r="N10" s="530"/>
      <c r="O10" s="530"/>
      <c r="P10" s="530"/>
      <c r="Q10" s="530"/>
      <c r="R10" s="530"/>
    </row>
    <row r="11" spans="1:19" ht="21" customHeight="1">
      <c r="B11" s="530"/>
      <c r="C11" s="530"/>
      <c r="D11" s="530"/>
      <c r="E11" s="530"/>
      <c r="F11" s="530"/>
      <c r="G11" s="530"/>
      <c r="H11" s="530"/>
      <c r="I11" s="530"/>
      <c r="J11" s="530"/>
      <c r="K11" s="530"/>
      <c r="L11" s="530"/>
      <c r="M11" s="530"/>
      <c r="N11" s="530"/>
      <c r="O11" s="530"/>
      <c r="P11" s="530"/>
      <c r="Q11" s="530"/>
      <c r="R11" s="530"/>
    </row>
    <row r="12" spans="1:19" ht="21" customHeight="1">
      <c r="B12" s="530"/>
      <c r="C12" s="530"/>
      <c r="D12" s="530"/>
      <c r="E12" s="530"/>
      <c r="F12" s="530"/>
      <c r="G12" s="530"/>
      <c r="H12" s="530"/>
      <c r="I12" s="530"/>
      <c r="J12" s="530"/>
      <c r="K12" s="530"/>
      <c r="L12" s="530"/>
      <c r="M12" s="530"/>
      <c r="N12" s="530"/>
      <c r="O12" s="530"/>
      <c r="P12" s="530"/>
      <c r="Q12" s="530"/>
      <c r="R12" s="530"/>
    </row>
    <row r="15" spans="1:19" ht="15" customHeight="1"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</row>
    <row r="16" spans="1:19" ht="18.75">
      <c r="A16" s="546" t="s">
        <v>1</v>
      </c>
      <c r="B16" s="546"/>
      <c r="C16" s="546"/>
      <c r="D16" s="531" t="s">
        <v>302</v>
      </c>
      <c r="E16" s="531"/>
      <c r="F16" s="531"/>
      <c r="G16" s="531"/>
      <c r="H16" s="531"/>
      <c r="I16" s="531"/>
      <c r="J16" s="531"/>
      <c r="K16" s="531"/>
      <c r="L16" s="531"/>
      <c r="M16" s="531"/>
      <c r="N16" s="531"/>
      <c r="O16" s="531"/>
      <c r="P16" s="531"/>
      <c r="Q16" s="531"/>
      <c r="R16" s="531"/>
      <c r="S16" s="1"/>
    </row>
    <row r="17" spans="1:19" ht="18.75">
      <c r="A17" s="345" t="s">
        <v>2</v>
      </c>
      <c r="D17" s="531" t="s">
        <v>281</v>
      </c>
      <c r="E17" s="531"/>
      <c r="F17" s="531"/>
      <c r="G17" s="531"/>
      <c r="H17" s="531"/>
      <c r="I17" s="531"/>
      <c r="J17" s="531"/>
      <c r="K17" s="531"/>
      <c r="L17" s="531"/>
      <c r="M17" s="531"/>
      <c r="N17" s="531"/>
      <c r="O17" s="531"/>
      <c r="P17" s="531"/>
      <c r="Q17" s="531"/>
      <c r="R17" s="531"/>
      <c r="S17" s="1"/>
    </row>
    <row r="18" spans="1:19" ht="18.75">
      <c r="A18" s="360" t="s">
        <v>3</v>
      </c>
      <c r="C18" s="334"/>
      <c r="D18" s="531" t="s">
        <v>821</v>
      </c>
      <c r="E18" s="531"/>
      <c r="F18" s="531"/>
      <c r="G18" s="531"/>
      <c r="H18" s="531"/>
      <c r="I18" s="531"/>
      <c r="J18" s="531"/>
      <c r="K18" s="531"/>
      <c r="L18" s="531"/>
      <c r="M18" s="531"/>
      <c r="N18" s="531"/>
      <c r="O18" s="531"/>
      <c r="P18" s="531"/>
      <c r="Q18" s="531"/>
      <c r="R18" s="531"/>
      <c r="S18" s="1"/>
    </row>
    <row r="19" spans="1:19"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</row>
    <row r="20" spans="1:19" ht="32.25" thickBot="1">
      <c r="D20" s="1"/>
      <c r="E20" s="1"/>
      <c r="F20" s="1"/>
      <c r="G20" s="1"/>
      <c r="H20" s="2" t="s">
        <v>4</v>
      </c>
      <c r="I20" s="2"/>
      <c r="J20" s="2" t="s">
        <v>5</v>
      </c>
      <c r="K20" s="2"/>
      <c r="L20" s="3" t="s">
        <v>6</v>
      </c>
      <c r="M20" s="2"/>
      <c r="N20" s="3" t="s">
        <v>7</v>
      </c>
      <c r="O20" s="2"/>
      <c r="P20" s="3" t="s">
        <v>317</v>
      </c>
      <c r="Q20" s="2"/>
      <c r="R20" s="3" t="s">
        <v>9</v>
      </c>
      <c r="S20" s="2"/>
    </row>
    <row r="21" spans="1:19" ht="15.75">
      <c r="C21" s="1"/>
      <c r="D21" s="1"/>
      <c r="E21" s="1"/>
      <c r="F21" s="1"/>
      <c r="G21" s="1"/>
      <c r="H21" s="4"/>
      <c r="I21" s="2"/>
      <c r="J21" s="4"/>
      <c r="K21" s="2"/>
      <c r="L21" s="2"/>
      <c r="M21" s="2"/>
      <c r="N21" s="2"/>
      <c r="O21" s="2"/>
      <c r="P21" s="2"/>
      <c r="Q21" s="2"/>
      <c r="R21" s="2"/>
      <c r="S21" s="2"/>
    </row>
    <row r="22" spans="1:19" ht="15.75">
      <c r="C22" s="1"/>
      <c r="D22" s="1"/>
      <c r="E22" s="1"/>
      <c r="F22" s="1"/>
      <c r="G22" s="1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</row>
    <row r="23" spans="1:19" ht="15.75">
      <c r="C23" s="1"/>
      <c r="D23" s="1"/>
      <c r="E23" s="1"/>
      <c r="F23" s="1"/>
      <c r="G23" s="1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</row>
    <row r="24" spans="1:19" ht="24" customHeight="1">
      <c r="A24" s="5">
        <v>1</v>
      </c>
      <c r="B24" s="349" t="s">
        <v>10</v>
      </c>
      <c r="C24" s="547" t="s">
        <v>11</v>
      </c>
      <c r="D24" s="547"/>
      <c r="E24" s="547"/>
      <c r="F24" s="548"/>
      <c r="G24" s="347"/>
      <c r="H24" s="6">
        <f>+'A Y  II D3'!M20</f>
        <v>4</v>
      </c>
      <c r="I24" s="7"/>
      <c r="J24" s="6">
        <v>1</v>
      </c>
      <c r="K24" s="7"/>
      <c r="L24" s="6">
        <f>+'A Y  II D3'!C20</f>
        <v>4</v>
      </c>
      <c r="M24" s="6"/>
      <c r="N24" s="6">
        <f>+'A Y  II D3'!M20</f>
        <v>4</v>
      </c>
      <c r="O24" s="6"/>
      <c r="P24" s="383">
        <f>+'A Y  II D3'!P20</f>
        <v>209693.8</v>
      </c>
      <c r="Q24" s="7"/>
      <c r="R24" s="6">
        <f>+'A Y  II D3'!Q22</f>
        <v>0</v>
      </c>
      <c r="S24" s="8"/>
    </row>
    <row r="25" spans="1:19" ht="24" customHeight="1">
      <c r="A25" s="5">
        <v>2</v>
      </c>
      <c r="B25" s="349" t="s">
        <v>12</v>
      </c>
      <c r="C25" s="547" t="s">
        <v>13</v>
      </c>
      <c r="D25" s="547"/>
      <c r="E25" s="547"/>
      <c r="F25" s="548"/>
      <c r="G25" s="347"/>
      <c r="H25" s="6">
        <v>0</v>
      </c>
      <c r="I25" s="7"/>
      <c r="J25" s="6">
        <v>0</v>
      </c>
      <c r="K25" s="7"/>
      <c r="L25" s="6">
        <f>+'A Y II D4'!C21</f>
        <v>1</v>
      </c>
      <c r="M25" s="6"/>
      <c r="N25" s="6">
        <f>+'A Y II D4'!M21</f>
        <v>1</v>
      </c>
      <c r="O25" s="6"/>
      <c r="P25" s="6">
        <f>+'A Y II D4'!P21</f>
        <v>32090.799999999999</v>
      </c>
      <c r="Q25" s="7"/>
      <c r="R25" s="6">
        <f>+'A Y II D4'!P23</f>
        <v>0</v>
      </c>
      <c r="S25" s="8"/>
    </row>
    <row r="26" spans="1:19" ht="42" customHeight="1">
      <c r="A26" s="5">
        <v>3</v>
      </c>
      <c r="B26" s="349" t="s">
        <v>14</v>
      </c>
      <c r="C26" s="549" t="s">
        <v>15</v>
      </c>
      <c r="D26" s="549"/>
      <c r="E26" s="549"/>
      <c r="F26" s="550"/>
      <c r="G26" s="348"/>
      <c r="H26" s="6">
        <v>0</v>
      </c>
      <c r="I26" s="7"/>
      <c r="J26" s="6">
        <v>1</v>
      </c>
      <c r="K26" s="7"/>
      <c r="L26" s="6">
        <v>0</v>
      </c>
      <c r="M26" s="6"/>
      <c r="N26" s="6">
        <v>0</v>
      </c>
      <c r="O26" s="6"/>
      <c r="P26" s="383" t="s">
        <v>1069</v>
      </c>
      <c r="Q26" s="7"/>
      <c r="R26" s="383" t="s">
        <v>1069</v>
      </c>
      <c r="S26" s="8"/>
    </row>
    <row r="27" spans="1:19" ht="24" customHeight="1">
      <c r="A27" s="5">
        <v>4</v>
      </c>
      <c r="B27" s="349" t="s">
        <v>16</v>
      </c>
      <c r="C27" s="544" t="s">
        <v>17</v>
      </c>
      <c r="D27" s="544"/>
      <c r="E27" s="544"/>
      <c r="F27" s="545"/>
      <c r="G27" s="347"/>
      <c r="H27" s="6">
        <f>+L27</f>
        <v>149</v>
      </c>
      <c r="I27" s="7"/>
      <c r="J27" s="6">
        <v>4</v>
      </c>
      <c r="K27" s="7"/>
      <c r="L27" s="6">
        <f>+'II B) Y 1'!C166</f>
        <v>149</v>
      </c>
      <c r="M27" s="6"/>
      <c r="N27" s="6" t="s">
        <v>1069</v>
      </c>
      <c r="O27" s="7"/>
      <c r="P27" s="383" t="s">
        <v>1069</v>
      </c>
      <c r="Q27" s="7"/>
      <c r="R27" s="383" t="s">
        <v>1069</v>
      </c>
      <c r="S27" s="8"/>
    </row>
    <row r="28" spans="1:19" ht="24" customHeight="1">
      <c r="A28" s="5">
        <v>5</v>
      </c>
      <c r="B28" s="349" t="s">
        <v>18</v>
      </c>
      <c r="C28" s="544" t="s">
        <v>19</v>
      </c>
      <c r="D28" s="544"/>
      <c r="E28" s="544"/>
      <c r="F28" s="545"/>
      <c r="G28" s="347"/>
      <c r="H28" s="6">
        <f>+L28</f>
        <v>149</v>
      </c>
      <c r="I28" s="7"/>
      <c r="J28" s="6">
        <v>3</v>
      </c>
      <c r="K28" s="7"/>
      <c r="L28" s="6">
        <f>+'II C y 1_'!C166</f>
        <v>149</v>
      </c>
      <c r="M28" s="6"/>
      <c r="N28" s="6">
        <f>+'II C y 1_'!O166</f>
        <v>149</v>
      </c>
      <c r="O28" s="6"/>
      <c r="P28" s="382">
        <f>+'II C y 1_'!T166</f>
        <v>6618183.0800000029</v>
      </c>
      <c r="Q28" s="7"/>
      <c r="R28" s="383" t="s">
        <v>1069</v>
      </c>
      <c r="S28" s="8"/>
    </row>
    <row r="29" spans="1:19" ht="24" customHeight="1">
      <c r="A29" s="5">
        <v>6</v>
      </c>
      <c r="B29" s="349" t="s">
        <v>20</v>
      </c>
      <c r="C29" s="544" t="s">
        <v>21</v>
      </c>
      <c r="D29" s="544"/>
      <c r="E29" s="544"/>
      <c r="F29" s="545"/>
      <c r="G29" s="347"/>
      <c r="H29" s="6">
        <f>+L29</f>
        <v>0</v>
      </c>
      <c r="I29" s="7"/>
      <c r="J29" s="6">
        <v>1</v>
      </c>
      <c r="K29" s="7"/>
      <c r="L29" s="6">
        <f>+'II D) 2'!C18</f>
        <v>0</v>
      </c>
      <c r="M29" s="6"/>
      <c r="N29" s="6">
        <f>+'II D) 2'!M18</f>
        <v>0</v>
      </c>
      <c r="O29" s="6"/>
      <c r="P29" s="383" t="s">
        <v>1069</v>
      </c>
      <c r="R29" s="383" t="s">
        <v>1069</v>
      </c>
      <c r="S29" s="8"/>
    </row>
    <row r="30" spans="1:19" ht="24" customHeight="1">
      <c r="A30" s="5">
        <v>7</v>
      </c>
      <c r="B30" s="349" t="s">
        <v>22</v>
      </c>
      <c r="C30" s="544" t="s">
        <v>23</v>
      </c>
      <c r="D30" s="544"/>
      <c r="E30" s="544"/>
      <c r="F30" s="545"/>
      <c r="G30" s="347"/>
      <c r="H30" s="6">
        <v>0</v>
      </c>
      <c r="I30" s="7"/>
      <c r="J30" s="6">
        <v>1</v>
      </c>
      <c r="K30" s="7"/>
      <c r="L30" s="6">
        <f>+'II D) 4 A'!C18</f>
        <v>0</v>
      </c>
      <c r="M30" s="6"/>
      <c r="N30" s="6">
        <f>+'II D) 4 A'!N18</f>
        <v>0</v>
      </c>
      <c r="O30" s="6"/>
      <c r="P30" s="383" t="s">
        <v>1069</v>
      </c>
      <c r="R30" s="383" t="s">
        <v>1069</v>
      </c>
      <c r="S30" s="8"/>
    </row>
    <row r="31" spans="1:19" ht="24" customHeight="1">
      <c r="A31" s="5">
        <v>8</v>
      </c>
      <c r="B31" s="349" t="s">
        <v>24</v>
      </c>
      <c r="C31" s="544" t="s">
        <v>25</v>
      </c>
      <c r="D31" s="544"/>
      <c r="E31" s="544"/>
      <c r="F31" s="545"/>
      <c r="G31" s="347"/>
      <c r="H31" s="6">
        <v>0</v>
      </c>
      <c r="I31" s="7"/>
      <c r="J31" s="6">
        <v>1</v>
      </c>
      <c r="K31" s="7"/>
      <c r="L31" s="6">
        <f>+'II D) 4- a'!C19</f>
        <v>0</v>
      </c>
      <c r="M31" s="6">
        <v>0</v>
      </c>
      <c r="N31" s="6">
        <f>+'II D) 4- a'!M19</f>
        <v>0</v>
      </c>
      <c r="O31" s="6"/>
      <c r="P31" s="383">
        <f>+'II D) 4- a'!P19</f>
        <v>0</v>
      </c>
      <c r="Q31" s="7"/>
      <c r="R31" s="383">
        <f>+'II D) 4- a'!Q21</f>
        <v>0</v>
      </c>
      <c r="S31" s="8"/>
    </row>
    <row r="32" spans="1:19" ht="24" customHeight="1">
      <c r="A32" s="5">
        <v>9</v>
      </c>
      <c r="B32" s="349" t="s">
        <v>26</v>
      </c>
      <c r="C32" s="544" t="s">
        <v>27</v>
      </c>
      <c r="D32" s="544"/>
      <c r="E32" s="544"/>
      <c r="F32" s="545"/>
      <c r="G32" s="347"/>
      <c r="H32" s="6">
        <f>+L32</f>
        <v>12</v>
      </c>
      <c r="I32" s="7"/>
      <c r="J32" s="6">
        <v>1</v>
      </c>
      <c r="K32" s="7"/>
      <c r="L32" s="6">
        <f>+'II D) 6'!D28</f>
        <v>12</v>
      </c>
      <c r="M32" s="6"/>
      <c r="N32" s="6">
        <v>0</v>
      </c>
      <c r="O32" s="6"/>
      <c r="P32" s="383" t="s">
        <v>1069</v>
      </c>
      <c r="Q32" s="7"/>
      <c r="R32" s="383" t="s">
        <v>1069</v>
      </c>
      <c r="S32" s="8"/>
    </row>
    <row r="33" spans="1:19" ht="24" customHeight="1">
      <c r="A33" s="5">
        <v>10</v>
      </c>
      <c r="B33" s="349" t="s">
        <v>28</v>
      </c>
      <c r="C33" s="544" t="s">
        <v>29</v>
      </c>
      <c r="D33" s="544"/>
      <c r="E33" s="544"/>
      <c r="F33" s="545"/>
      <c r="G33" s="347"/>
      <c r="H33" s="6">
        <v>24</v>
      </c>
      <c r="I33" s="7"/>
      <c r="J33" s="6">
        <v>1</v>
      </c>
      <c r="K33" s="7"/>
      <c r="L33" s="6" t="s">
        <v>1069</v>
      </c>
      <c r="M33" s="6"/>
      <c r="N33" s="6" t="s">
        <v>1069</v>
      </c>
      <c r="O33" s="6"/>
      <c r="P33" s="383" t="s">
        <v>1069</v>
      </c>
      <c r="Q33" s="7"/>
      <c r="R33" s="383" t="s">
        <v>1069</v>
      </c>
      <c r="S33" s="8"/>
    </row>
    <row r="34" spans="1:19" ht="24" customHeight="1">
      <c r="A34" s="5">
        <v>11</v>
      </c>
      <c r="B34" s="349" t="s">
        <v>30</v>
      </c>
      <c r="C34" s="544" t="s">
        <v>31</v>
      </c>
      <c r="D34" s="544"/>
      <c r="E34" s="544"/>
      <c r="F34" s="545"/>
      <c r="G34" s="347"/>
      <c r="H34" s="6">
        <v>735</v>
      </c>
      <c r="I34" s="7"/>
      <c r="J34" s="6">
        <v>20</v>
      </c>
      <c r="K34" s="7"/>
      <c r="L34" s="6" t="s">
        <v>1069</v>
      </c>
      <c r="M34" s="6"/>
      <c r="N34" s="6" t="s">
        <v>1069</v>
      </c>
      <c r="O34" s="6"/>
      <c r="P34" s="383" t="s">
        <v>1069</v>
      </c>
      <c r="Q34" s="7"/>
      <c r="R34" s="383" t="s">
        <v>1069</v>
      </c>
      <c r="S34" s="8"/>
    </row>
    <row r="35" spans="1:19" ht="24" customHeight="1">
      <c r="A35" s="5">
        <v>12</v>
      </c>
      <c r="B35" s="349" t="s">
        <v>32</v>
      </c>
      <c r="C35" s="544" t="s">
        <v>33</v>
      </c>
      <c r="D35" s="544"/>
      <c r="E35" s="544"/>
      <c r="F35" s="545"/>
      <c r="G35" s="347"/>
      <c r="H35" s="6">
        <v>117</v>
      </c>
      <c r="I35" s="7"/>
      <c r="J35" s="6">
        <v>3</v>
      </c>
      <c r="K35" s="7"/>
      <c r="L35" s="6" t="s">
        <v>1069</v>
      </c>
      <c r="M35" s="6"/>
      <c r="N35" s="6" t="s">
        <v>1069</v>
      </c>
      <c r="O35" s="6"/>
      <c r="P35" s="383" t="s">
        <v>1069</v>
      </c>
      <c r="Q35" s="7"/>
      <c r="R35" s="383" t="s">
        <v>1069</v>
      </c>
      <c r="S35" s="8"/>
    </row>
    <row r="36" spans="1:19" ht="24" customHeight="1">
      <c r="A36" s="5">
        <v>13</v>
      </c>
      <c r="B36" s="349" t="s">
        <v>34</v>
      </c>
      <c r="C36" s="544" t="s">
        <v>35</v>
      </c>
      <c r="D36" s="544"/>
      <c r="E36" s="544"/>
      <c r="F36" s="545"/>
      <c r="G36" s="347"/>
      <c r="H36" s="6">
        <v>0</v>
      </c>
      <c r="I36" s="7"/>
      <c r="J36" s="6">
        <v>1</v>
      </c>
      <c r="K36" s="7"/>
      <c r="L36" s="6">
        <v>0</v>
      </c>
      <c r="M36" s="6"/>
      <c r="N36" s="6" t="s">
        <v>1069</v>
      </c>
      <c r="O36" s="6"/>
      <c r="P36" s="383" t="s">
        <v>1069</v>
      </c>
      <c r="Q36" s="7"/>
      <c r="R36" s="383" t="s">
        <v>1069</v>
      </c>
      <c r="S36" s="8"/>
    </row>
    <row r="37" spans="1:19" ht="40.5" customHeight="1">
      <c r="A37" s="5">
        <v>14</v>
      </c>
      <c r="B37" s="349" t="s">
        <v>36</v>
      </c>
      <c r="C37" s="549" t="s">
        <v>37</v>
      </c>
      <c r="D37" s="549"/>
      <c r="E37" s="549"/>
      <c r="F37" s="550"/>
      <c r="G37" s="348"/>
      <c r="H37" s="6">
        <v>0</v>
      </c>
      <c r="I37" s="7"/>
      <c r="J37" s="6">
        <v>1</v>
      </c>
      <c r="K37" s="7"/>
      <c r="L37" s="6">
        <v>0</v>
      </c>
      <c r="M37" s="6"/>
      <c r="N37" s="6" t="s">
        <v>1069</v>
      </c>
      <c r="O37" s="6"/>
      <c r="P37" s="383" t="s">
        <v>1069</v>
      </c>
      <c r="Q37" s="7"/>
      <c r="R37" s="383" t="s">
        <v>1069</v>
      </c>
      <c r="S37" s="8"/>
    </row>
    <row r="38" spans="1:19" ht="41.25" customHeight="1">
      <c r="A38" s="5">
        <v>15</v>
      </c>
      <c r="B38" s="349" t="s">
        <v>38</v>
      </c>
      <c r="C38" s="549" t="s">
        <v>39</v>
      </c>
      <c r="D38" s="549"/>
      <c r="E38" s="549"/>
      <c r="F38" s="550"/>
      <c r="G38" s="348"/>
      <c r="H38" s="6">
        <v>0</v>
      </c>
      <c r="I38" s="7"/>
      <c r="J38" s="6">
        <v>1</v>
      </c>
      <c r="K38" s="7"/>
      <c r="L38" s="6">
        <v>0</v>
      </c>
      <c r="M38" s="6"/>
      <c r="N38" s="6">
        <v>0</v>
      </c>
      <c r="O38" s="6"/>
      <c r="P38" s="383" t="s">
        <v>1069</v>
      </c>
      <c r="Q38" s="7"/>
      <c r="R38" s="383" t="s">
        <v>1069</v>
      </c>
      <c r="S38" s="8"/>
    </row>
    <row r="39" spans="1:19" ht="60" customHeight="1">
      <c r="A39" s="5">
        <v>16</v>
      </c>
      <c r="B39" s="349" t="s">
        <v>40</v>
      </c>
      <c r="C39" s="532" t="s">
        <v>41</v>
      </c>
      <c r="D39" s="532"/>
      <c r="E39" s="532"/>
      <c r="F39" s="533"/>
      <c r="G39" s="348"/>
      <c r="H39" s="6">
        <v>0</v>
      </c>
      <c r="I39" s="7"/>
      <c r="J39" s="6">
        <v>1</v>
      </c>
      <c r="K39" s="7"/>
      <c r="L39" s="6">
        <v>0</v>
      </c>
      <c r="M39" s="6"/>
      <c r="N39" s="6" t="s">
        <v>1069</v>
      </c>
      <c r="O39" s="6"/>
      <c r="P39" s="383" t="s">
        <v>1069</v>
      </c>
      <c r="Q39" s="7"/>
      <c r="R39" s="383" t="s">
        <v>1069</v>
      </c>
      <c r="S39" s="8"/>
    </row>
    <row r="40" spans="1:19" ht="24" customHeight="1">
      <c r="A40" s="5">
        <v>17</v>
      </c>
      <c r="B40" s="349" t="s">
        <v>318</v>
      </c>
      <c r="C40" s="532" t="s">
        <v>271</v>
      </c>
      <c r="D40" s="532"/>
      <c r="E40" s="532"/>
      <c r="F40" s="533"/>
      <c r="G40" s="348"/>
      <c r="H40" s="6">
        <v>0</v>
      </c>
      <c r="I40" s="7"/>
      <c r="J40" s="6">
        <v>1</v>
      </c>
      <c r="K40" s="7"/>
      <c r="L40" s="6">
        <v>0</v>
      </c>
      <c r="M40" s="6"/>
      <c r="N40" s="6" t="s">
        <v>1069</v>
      </c>
      <c r="O40" s="6"/>
      <c r="P40" s="407" t="s">
        <v>1069</v>
      </c>
      <c r="Q40" s="7"/>
      <c r="R40" s="407" t="s">
        <v>1069</v>
      </c>
      <c r="S40" s="8"/>
    </row>
    <row r="41" spans="1:19">
      <c r="C41" s="9"/>
      <c r="D41" s="9"/>
      <c r="E41" s="9"/>
      <c r="F41" s="9"/>
      <c r="G41" s="9"/>
      <c r="H41" s="10"/>
    </row>
    <row r="42" spans="1:19">
      <c r="C42" s="9"/>
      <c r="D42" s="9"/>
      <c r="E42" s="9"/>
      <c r="F42" s="9"/>
      <c r="G42" s="9"/>
    </row>
    <row r="45" spans="1:19">
      <c r="B45" s="11"/>
      <c r="C45" s="12"/>
      <c r="D45" s="12"/>
      <c r="E45" s="13"/>
    </row>
    <row r="46" spans="1:19">
      <c r="B46" s="537" t="s">
        <v>818</v>
      </c>
      <c r="C46" s="538"/>
      <c r="D46" s="538"/>
      <c r="E46" s="539"/>
    </row>
    <row r="47" spans="1:19">
      <c r="B47" s="540" t="s">
        <v>42</v>
      </c>
      <c r="C47" s="541"/>
      <c r="D47" s="541"/>
      <c r="E47" s="542"/>
    </row>
    <row r="48" spans="1:19">
      <c r="B48" s="14"/>
      <c r="C48" s="15"/>
      <c r="D48" s="15"/>
      <c r="E48" s="16"/>
    </row>
    <row r="49" spans="2:5">
      <c r="B49" s="537" t="s">
        <v>819</v>
      </c>
      <c r="C49" s="538"/>
      <c r="D49" s="538"/>
      <c r="E49" s="539"/>
    </row>
    <row r="50" spans="2:5">
      <c r="B50" s="540" t="s">
        <v>43</v>
      </c>
      <c r="C50" s="541"/>
      <c r="D50" s="541"/>
      <c r="E50" s="542"/>
    </row>
    <row r="51" spans="2:5">
      <c r="B51" s="14"/>
      <c r="C51" s="15"/>
      <c r="D51" s="15"/>
      <c r="E51" s="16"/>
    </row>
    <row r="52" spans="2:5">
      <c r="B52" s="537"/>
      <c r="C52" s="538"/>
      <c r="D52" s="538"/>
      <c r="E52" s="539"/>
    </row>
    <row r="53" spans="2:5">
      <c r="B53" s="540" t="s">
        <v>44</v>
      </c>
      <c r="C53" s="541"/>
      <c r="D53" s="541"/>
      <c r="E53" s="542"/>
    </row>
    <row r="54" spans="2:5">
      <c r="B54" s="14"/>
      <c r="C54" s="15"/>
      <c r="D54" s="15"/>
      <c r="E54" s="16"/>
    </row>
    <row r="55" spans="2:5">
      <c r="B55" s="543"/>
      <c r="C55" s="538"/>
      <c r="D55" s="538"/>
      <c r="E55" s="539"/>
    </row>
    <row r="56" spans="2:5">
      <c r="B56" s="540" t="s">
        <v>45</v>
      </c>
      <c r="C56" s="541"/>
      <c r="D56" s="541"/>
      <c r="E56" s="542"/>
    </row>
    <row r="57" spans="2:5">
      <c r="B57" s="534" t="s">
        <v>820</v>
      </c>
      <c r="C57" s="535"/>
      <c r="D57" s="535"/>
      <c r="E57" s="536"/>
    </row>
  </sheetData>
  <mergeCells count="31">
    <mergeCell ref="A16:C16"/>
    <mergeCell ref="D16:R16"/>
    <mergeCell ref="D17:R17"/>
    <mergeCell ref="B46:E46"/>
    <mergeCell ref="C29:F29"/>
    <mergeCell ref="C24:F24"/>
    <mergeCell ref="C25:F25"/>
    <mergeCell ref="C26:F26"/>
    <mergeCell ref="C27:F27"/>
    <mergeCell ref="C28:F28"/>
    <mergeCell ref="C35:F35"/>
    <mergeCell ref="C36:F36"/>
    <mergeCell ref="C37:F37"/>
    <mergeCell ref="C38:F38"/>
    <mergeCell ref="C39:F39"/>
    <mergeCell ref="B10:R12"/>
    <mergeCell ref="D18:R18"/>
    <mergeCell ref="C40:F40"/>
    <mergeCell ref="B57:E57"/>
    <mergeCell ref="B49:E49"/>
    <mergeCell ref="B50:E50"/>
    <mergeCell ref="B52:E52"/>
    <mergeCell ref="B53:E53"/>
    <mergeCell ref="B55:E55"/>
    <mergeCell ref="B56:E56"/>
    <mergeCell ref="B47:E47"/>
    <mergeCell ref="C30:F30"/>
    <mergeCell ref="C31:F31"/>
    <mergeCell ref="C32:F32"/>
    <mergeCell ref="C33:F33"/>
    <mergeCell ref="C34:F34"/>
  </mergeCells>
  <hyperlinks>
    <hyperlink ref="C27" location="'II B) Y 1'!A1" display="'II B) Y 1'!A1"/>
    <hyperlink ref="C28" location="'II C y 1_'!A1" display="'II C y 1_'!A1"/>
    <hyperlink ref="C29" location="'II D) 2'!A1" display="'II D) 2'!A1"/>
    <hyperlink ref="C30" location="'II D) 4'!A1" display="'II D) 4'!A1"/>
    <hyperlink ref="C31" location="'II D) 4 A'!A1" display="'II D) 4 A'!A1"/>
    <hyperlink ref="C32" location="'II D) 6'!A1" display="'II D) 6'!A1"/>
    <hyperlink ref="C33" location="'II D) 7 1'!A1" display="'II D) 7 1'!A1"/>
    <hyperlink ref="C34" location="'II D) 7 2 '!A1" display="'II D) 7 2 '!A1"/>
    <hyperlink ref="C35" location="'II D) 7 3'!A1" display="'II D) 7 3'!A1"/>
    <hyperlink ref="C36" location="'E)'!A1" display="'E)'!A1"/>
    <hyperlink ref="C37" location="'F) 1'!A1" display="Trabajadores con Doble Asignación Salarial en Municipios no Colindantes Geográficamente"/>
    <hyperlink ref="C38" location="'F) 2'!A1" display="'F) 2'!A1"/>
    <hyperlink ref="B25" location="'A Y II D4'!A1" display="A y II D4"/>
    <hyperlink ref="B26" location="'B)'!A1" display="B   "/>
    <hyperlink ref="B27" location="'II B) Y 1'!A1" display="II B y 1"/>
    <hyperlink ref="B28" location="'II C y 1_'!A1" display="II C y 1"/>
    <hyperlink ref="B29" location="'II D) 2'!A1" display="II D2"/>
    <hyperlink ref="B30" location="'II D) 4'!A1" display="II D4"/>
    <hyperlink ref="B31" location="'II D) 4 A'!A1" display="II D 4A"/>
    <hyperlink ref="B32" location="'II D) 6'!A1" display="II D 6"/>
    <hyperlink ref="B33" location="'II D) 7 1'!A1" display="II D 71 "/>
    <hyperlink ref="B34" location="'II D) 7 2 '!A1" display="II D 72 "/>
    <hyperlink ref="B35" location="'II D) 7 3'!A1" display="II D 73 "/>
    <hyperlink ref="B36" location="'E)'!A1" display="E"/>
    <hyperlink ref="B37" location="'F) 1'!A1" display="F1"/>
    <hyperlink ref="B38" location="'F) 2'!A1" display="F2"/>
    <hyperlink ref="B39" location="'G)'!A1" display="G"/>
    <hyperlink ref="B24" location="'A Y  II D3'!A1" display="A y II D3"/>
    <hyperlink ref="C39" location="'G)'!A1" display="Trabajadores Cuyo Salario Básico Supere los Ingresos Promedio de un Docente en la Categoría más Alta del Tabulador Salarial Correspondiente a Cada Entidad"/>
    <hyperlink ref="C26" location="'B)'!A1" display="'B)'!A1"/>
    <hyperlink ref="C25" location="'A Y II D4'!A1" display="'A Y II D4'!A1"/>
    <hyperlink ref="C24" location="'A Y  II D3'!A1" display="Personal Comisionado"/>
    <hyperlink ref="C40:F40" location="H!A1" display="Movimientos de Personal por Centro de Trabajo"/>
  </hyperlinks>
  <printOptions horizontalCentered="1"/>
  <pageMargins left="1.299212598425197" right="0.31496062992125984" top="0.74803149606299213" bottom="0.74803149606299213" header="0.31496062992125984" footer="0.31496062992125984"/>
  <pageSetup paperSize="5" scale="45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promptTitle="Entidad Federativa" prompt="Elije una Entidad Federativa">
          <x14:formula1>
            <xm:f>Listas!$H$11:$H$42</xm:f>
          </x14:formula1>
          <xm:sqref>D16:R16</xm:sqref>
        </x14:dataValidation>
        <x14:dataValidation type="list" allowBlank="1" showInputMessage="1" showErrorMessage="1" promptTitle="Fondo" prompt="Elija un Fondo">
          <x14:formula1>
            <xm:f>Listas!$B$5:$B$6</xm:f>
          </x14:formula1>
          <xm:sqref>D17:R17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M47"/>
  <sheetViews>
    <sheetView showGridLines="0" zoomScale="60" zoomScaleNormal="60" workbookViewId="0">
      <selection sqref="A1:P48"/>
    </sheetView>
  </sheetViews>
  <sheetFormatPr baseColWidth="10" defaultColWidth="38.140625" defaultRowHeight="15"/>
  <cols>
    <col min="1" max="1" width="2.28515625" style="207" customWidth="1"/>
    <col min="2" max="2" width="17.42578125" style="207" customWidth="1"/>
    <col min="3" max="3" width="19.85546875" style="207" customWidth="1"/>
    <col min="4" max="4" width="24.28515625" style="207" bestFit="1" customWidth="1"/>
    <col min="5" max="5" width="27.140625" style="207" customWidth="1"/>
    <col min="6" max="6" width="49.28515625" style="207" customWidth="1"/>
    <col min="7" max="7" width="16.7109375" style="207" customWidth="1"/>
    <col min="8" max="8" width="13.28515625" style="207" customWidth="1"/>
    <col min="9" max="9" width="11.85546875" style="207" customWidth="1"/>
    <col min="10" max="10" width="11.7109375" style="207" customWidth="1"/>
    <col min="11" max="11" width="13.28515625" style="207" customWidth="1"/>
    <col min="12" max="12" width="66" style="207" bestFit="1" customWidth="1"/>
    <col min="13" max="13" width="16.42578125" style="207" customWidth="1"/>
    <col min="14" max="14" width="0.7109375" style="207" hidden="1" customWidth="1"/>
    <col min="15" max="15" width="0.5703125" style="207" hidden="1" customWidth="1"/>
    <col min="16" max="16" width="2" style="207" hidden="1" customWidth="1"/>
    <col min="17" max="246" width="11.42578125" style="207" customWidth="1"/>
    <col min="247" max="248" width="3.7109375" style="207" customWidth="1"/>
    <col min="249" max="249" width="20.42578125" style="207" customWidth="1"/>
    <col min="250" max="250" width="24.28515625" style="207" bestFit="1" customWidth="1"/>
    <col min="251" max="251" width="22.42578125" style="207" bestFit="1" customWidth="1"/>
    <col min="252" max="16384" width="38.140625" style="207"/>
  </cols>
  <sheetData>
    <row r="1" spans="1:247" ht="15" customHeight="1"/>
    <row r="2" spans="1:247" ht="15" customHeight="1"/>
    <row r="3" spans="1:247" ht="15" customHeight="1"/>
    <row r="4" spans="1:247" ht="15" customHeight="1"/>
    <row r="5" spans="1:247" ht="15" customHeight="1"/>
    <row r="7" spans="1:247" ht="18.75">
      <c r="B7" s="68" t="s">
        <v>174</v>
      </c>
      <c r="C7" s="69"/>
      <c r="D7" s="69"/>
      <c r="E7" s="69"/>
      <c r="F7" s="69"/>
      <c r="G7" s="69"/>
      <c r="H7" s="69"/>
      <c r="I7" s="69"/>
      <c r="J7" s="69"/>
      <c r="K7" s="69"/>
      <c r="L7" s="69" t="str">
        <f>+'A Y  II D3'!X8</f>
        <v>3er. Trimestre 2020</v>
      </c>
      <c r="M7" s="70"/>
    </row>
    <row r="8" spans="1:247" ht="15.75">
      <c r="B8" s="531" t="s">
        <v>281</v>
      </c>
      <c r="C8" s="531"/>
      <c r="D8" s="531"/>
      <c r="E8" s="531"/>
      <c r="F8" s="531"/>
      <c r="G8" s="531"/>
      <c r="H8" s="531"/>
      <c r="I8" s="531"/>
      <c r="J8" s="531"/>
      <c r="K8" s="531"/>
      <c r="L8" s="531"/>
      <c r="M8" s="531"/>
      <c r="N8" s="531"/>
      <c r="O8" s="531"/>
      <c r="P8" s="531"/>
    </row>
    <row r="9" spans="1:247">
      <c r="B9" s="74"/>
      <c r="C9" s="75"/>
      <c r="D9" s="75"/>
      <c r="E9" s="75"/>
      <c r="F9" s="75"/>
      <c r="G9" s="75"/>
      <c r="H9" s="75"/>
      <c r="I9" s="75"/>
      <c r="J9" s="75"/>
      <c r="K9" s="75"/>
      <c r="L9" s="75"/>
      <c r="M9" s="76"/>
    </row>
    <row r="11" spans="1:247">
      <c r="A11" s="127"/>
      <c r="B11" s="551" t="s">
        <v>47</v>
      </c>
      <c r="C11" s="558" t="s">
        <v>167</v>
      </c>
      <c r="D11" s="558" t="s">
        <v>48</v>
      </c>
      <c r="E11" s="558" t="s">
        <v>49</v>
      </c>
      <c r="F11" s="558" t="s">
        <v>50</v>
      </c>
      <c r="G11" s="595" t="s">
        <v>175</v>
      </c>
      <c r="H11" s="558" t="s">
        <v>176</v>
      </c>
      <c r="I11" s="558"/>
      <c r="J11" s="558" t="s">
        <v>177</v>
      </c>
      <c r="K11" s="558"/>
      <c r="L11" s="595" t="s">
        <v>178</v>
      </c>
      <c r="M11" s="595" t="s">
        <v>179</v>
      </c>
      <c r="O11" s="127"/>
      <c r="P11" s="127"/>
      <c r="Q11" s="127"/>
      <c r="R11" s="127"/>
      <c r="S11" s="127"/>
      <c r="T11" s="127"/>
      <c r="U11" s="127"/>
      <c r="V11" s="127"/>
      <c r="W11" s="127"/>
      <c r="X11" s="127"/>
      <c r="Y11" s="127"/>
      <c r="Z11" s="127"/>
      <c r="AA11" s="127"/>
      <c r="AB11" s="127"/>
      <c r="AC11" s="127"/>
      <c r="AD11" s="127"/>
      <c r="AE11" s="127"/>
      <c r="AF11" s="127"/>
      <c r="AG11" s="127"/>
      <c r="AH11" s="127"/>
      <c r="AI11" s="127"/>
      <c r="AJ11" s="127"/>
      <c r="AK11" s="127"/>
      <c r="AL11" s="127"/>
      <c r="AM11" s="127"/>
      <c r="AN11" s="127"/>
      <c r="AO11" s="127"/>
      <c r="AP11" s="127"/>
      <c r="AQ11" s="127"/>
      <c r="AR11" s="127"/>
      <c r="AS11" s="127"/>
      <c r="AT11" s="127"/>
      <c r="AU11" s="127"/>
      <c r="AV11" s="127"/>
      <c r="AW11" s="127"/>
      <c r="AX11" s="127"/>
      <c r="AY11" s="127"/>
      <c r="AZ11" s="127"/>
      <c r="BA11" s="127"/>
      <c r="BB11" s="127"/>
      <c r="BC11" s="127"/>
      <c r="BD11" s="127"/>
      <c r="BE11" s="127"/>
      <c r="BF11" s="127"/>
      <c r="BG11" s="127"/>
      <c r="BH11" s="127"/>
      <c r="BI11" s="127"/>
      <c r="BJ11" s="127"/>
      <c r="BK11" s="127"/>
      <c r="BL11" s="127"/>
      <c r="BM11" s="127"/>
      <c r="BN11" s="127"/>
      <c r="BO11" s="127"/>
      <c r="BP11" s="127"/>
      <c r="BQ11" s="127"/>
      <c r="BR11" s="127"/>
      <c r="BS11" s="127"/>
      <c r="BT11" s="127"/>
      <c r="BU11" s="127"/>
      <c r="BV11" s="127"/>
      <c r="BW11" s="127"/>
      <c r="BX11" s="127"/>
      <c r="BY11" s="127"/>
      <c r="BZ11" s="127"/>
      <c r="CA11" s="127"/>
      <c r="CB11" s="127"/>
      <c r="CC11" s="127"/>
      <c r="CD11" s="127"/>
      <c r="CE11" s="127"/>
      <c r="CF11" s="127"/>
      <c r="CG11" s="127"/>
      <c r="CH11" s="127"/>
      <c r="CI11" s="127"/>
      <c r="CJ11" s="127"/>
      <c r="CK11" s="127"/>
      <c r="CL11" s="127"/>
      <c r="CM11" s="127"/>
      <c r="CN11" s="127"/>
      <c r="CO11" s="127"/>
      <c r="CP11" s="127"/>
      <c r="CQ11" s="127"/>
      <c r="CR11" s="127"/>
      <c r="CS11" s="127"/>
      <c r="CT11" s="127"/>
      <c r="CU11" s="127"/>
      <c r="CV11" s="127"/>
      <c r="CW11" s="127"/>
      <c r="CX11" s="127"/>
      <c r="CY11" s="127"/>
      <c r="CZ11" s="127"/>
      <c r="DA11" s="127"/>
      <c r="DB11" s="127"/>
      <c r="DC11" s="127"/>
      <c r="DD11" s="127"/>
      <c r="DE11" s="127"/>
      <c r="DF11" s="127"/>
      <c r="DG11" s="127"/>
      <c r="DH11" s="127"/>
      <c r="DI11" s="127"/>
      <c r="DJ11" s="127"/>
      <c r="DK11" s="127"/>
      <c r="DL11" s="127"/>
      <c r="DM11" s="127"/>
      <c r="DN11" s="127"/>
      <c r="DO11" s="127"/>
      <c r="DP11" s="127"/>
      <c r="DQ11" s="127"/>
      <c r="DR11" s="127"/>
      <c r="DS11" s="127"/>
      <c r="DT11" s="127"/>
      <c r="DU11" s="127"/>
      <c r="DV11" s="127"/>
      <c r="DW11" s="127"/>
      <c r="DX11" s="127"/>
      <c r="DY11" s="127"/>
      <c r="DZ11" s="127"/>
      <c r="EA11" s="127"/>
      <c r="EB11" s="127"/>
      <c r="EC11" s="127"/>
      <c r="ED11" s="127"/>
      <c r="EE11" s="127"/>
      <c r="EF11" s="127"/>
      <c r="EG11" s="127"/>
      <c r="EH11" s="127"/>
      <c r="EI11" s="127"/>
      <c r="EJ11" s="127"/>
      <c r="EK11" s="127"/>
      <c r="EL11" s="127"/>
      <c r="EM11" s="127"/>
      <c r="EN11" s="127"/>
      <c r="EO11" s="127"/>
      <c r="EP11" s="127"/>
      <c r="EQ11" s="127"/>
      <c r="ER11" s="127"/>
      <c r="ES11" s="127"/>
      <c r="ET11" s="127"/>
      <c r="EU11" s="127"/>
      <c r="EV11" s="127"/>
      <c r="EW11" s="127"/>
      <c r="EX11" s="127"/>
      <c r="EY11" s="127"/>
      <c r="EZ11" s="127"/>
      <c r="FA11" s="127"/>
      <c r="FB11" s="127"/>
      <c r="FC11" s="127"/>
      <c r="FD11" s="127"/>
      <c r="FE11" s="127"/>
      <c r="FF11" s="127"/>
      <c r="FG11" s="127"/>
      <c r="FH11" s="127"/>
      <c r="FI11" s="127"/>
      <c r="FJ11" s="127"/>
      <c r="FK11" s="127"/>
      <c r="FL11" s="127"/>
      <c r="FM11" s="127"/>
      <c r="FN11" s="127"/>
      <c r="FO11" s="127"/>
      <c r="FP11" s="127"/>
      <c r="FQ11" s="127"/>
      <c r="FR11" s="127"/>
      <c r="FS11" s="127"/>
      <c r="FT11" s="127"/>
      <c r="FU11" s="127"/>
      <c r="FV11" s="127"/>
      <c r="FW11" s="127"/>
      <c r="FX11" s="127"/>
      <c r="FY11" s="127"/>
      <c r="FZ11" s="127"/>
      <c r="GA11" s="127"/>
      <c r="GB11" s="127"/>
      <c r="GC11" s="127"/>
      <c r="GD11" s="127"/>
      <c r="GE11" s="127"/>
      <c r="GF11" s="127"/>
      <c r="GG11" s="127"/>
      <c r="GH11" s="127"/>
      <c r="GI11" s="127"/>
      <c r="GJ11" s="127"/>
      <c r="GK11" s="127"/>
      <c r="GL11" s="127"/>
      <c r="GM11" s="127"/>
      <c r="GN11" s="127"/>
      <c r="GO11" s="127"/>
      <c r="GP11" s="127"/>
      <c r="GQ11" s="127"/>
      <c r="GR11" s="127"/>
      <c r="GS11" s="127"/>
      <c r="GT11" s="127"/>
      <c r="GU11" s="127"/>
      <c r="GV11" s="127"/>
      <c r="GW11" s="127"/>
      <c r="GX11" s="127"/>
      <c r="GY11" s="127"/>
      <c r="GZ11" s="127"/>
      <c r="HA11" s="127"/>
      <c r="HB11" s="127"/>
      <c r="HC11" s="127"/>
      <c r="HD11" s="127"/>
      <c r="HE11" s="127"/>
      <c r="HF11" s="127"/>
      <c r="HG11" s="127"/>
      <c r="HH11" s="127"/>
      <c r="HI11" s="127"/>
      <c r="HJ11" s="127"/>
      <c r="HK11" s="127"/>
      <c r="HL11" s="127"/>
      <c r="HM11" s="127"/>
      <c r="HN11" s="127"/>
      <c r="HO11" s="127"/>
      <c r="HP11" s="127"/>
      <c r="HQ11" s="127"/>
      <c r="HR11" s="127"/>
      <c r="HS11" s="127"/>
      <c r="HT11" s="127"/>
      <c r="HU11" s="127"/>
      <c r="HV11" s="127"/>
      <c r="HW11" s="127"/>
      <c r="HX11" s="127"/>
      <c r="HY11" s="127"/>
      <c r="HZ11" s="127"/>
      <c r="IA11" s="127"/>
      <c r="IB11" s="127"/>
      <c r="IC11" s="127"/>
      <c r="ID11" s="127"/>
      <c r="IE11" s="127"/>
      <c r="IF11" s="127"/>
      <c r="IG11" s="127"/>
      <c r="IH11" s="127"/>
      <c r="II11" s="127"/>
      <c r="IJ11" s="127"/>
      <c r="IK11" s="127"/>
      <c r="IL11" s="127"/>
      <c r="IM11" s="127"/>
    </row>
    <row r="12" spans="1:247" ht="45">
      <c r="A12" s="127"/>
      <c r="B12" s="551"/>
      <c r="C12" s="558"/>
      <c r="D12" s="558"/>
      <c r="E12" s="558"/>
      <c r="F12" s="558"/>
      <c r="G12" s="595"/>
      <c r="H12" s="233" t="s">
        <v>67</v>
      </c>
      <c r="I12" s="233" t="s">
        <v>68</v>
      </c>
      <c r="J12" s="234" t="s">
        <v>70</v>
      </c>
      <c r="K12" s="233" t="s">
        <v>71</v>
      </c>
      <c r="L12" s="595"/>
      <c r="M12" s="595"/>
      <c r="O12" s="127"/>
      <c r="P12" s="127"/>
      <c r="Q12" s="127"/>
      <c r="R12" s="127"/>
      <c r="S12" s="127"/>
      <c r="T12" s="127"/>
      <c r="U12" s="127"/>
      <c r="V12" s="127"/>
      <c r="W12" s="127"/>
      <c r="X12" s="127"/>
      <c r="Y12" s="127"/>
      <c r="Z12" s="127"/>
      <c r="AA12" s="127"/>
      <c r="AB12" s="127"/>
      <c r="AC12" s="127"/>
      <c r="AD12" s="127"/>
      <c r="AE12" s="127"/>
      <c r="AF12" s="127"/>
      <c r="AG12" s="127"/>
      <c r="AH12" s="127"/>
      <c r="AI12" s="127"/>
      <c r="AJ12" s="127"/>
      <c r="AK12" s="127"/>
      <c r="AL12" s="127"/>
      <c r="AM12" s="127"/>
      <c r="AN12" s="127"/>
      <c r="AO12" s="127"/>
      <c r="AP12" s="127"/>
      <c r="AQ12" s="127"/>
      <c r="AR12" s="127"/>
      <c r="AS12" s="127"/>
      <c r="AT12" s="127"/>
      <c r="AU12" s="127"/>
      <c r="AV12" s="127"/>
      <c r="AW12" s="127"/>
      <c r="AX12" s="127"/>
      <c r="AY12" s="127"/>
      <c r="AZ12" s="127"/>
      <c r="BA12" s="127"/>
      <c r="BB12" s="127"/>
      <c r="BC12" s="127"/>
      <c r="BD12" s="127"/>
      <c r="BE12" s="127"/>
      <c r="BF12" s="127"/>
      <c r="BG12" s="127"/>
      <c r="BH12" s="127"/>
      <c r="BI12" s="127"/>
      <c r="BJ12" s="127"/>
      <c r="BK12" s="127"/>
      <c r="BL12" s="127"/>
      <c r="BM12" s="127"/>
      <c r="BN12" s="127"/>
      <c r="BO12" s="127"/>
      <c r="BP12" s="127"/>
      <c r="BQ12" s="127"/>
      <c r="BR12" s="127"/>
      <c r="BS12" s="127"/>
      <c r="BT12" s="127"/>
      <c r="BU12" s="127"/>
      <c r="BV12" s="127"/>
      <c r="BW12" s="127"/>
      <c r="BX12" s="127"/>
      <c r="BY12" s="127"/>
      <c r="BZ12" s="127"/>
      <c r="CA12" s="127"/>
      <c r="CB12" s="127"/>
      <c r="CC12" s="127"/>
      <c r="CD12" s="127"/>
      <c r="CE12" s="127"/>
      <c r="CF12" s="127"/>
      <c r="CG12" s="127"/>
      <c r="CH12" s="127"/>
      <c r="CI12" s="127"/>
      <c r="CJ12" s="127"/>
      <c r="CK12" s="127"/>
      <c r="CL12" s="127"/>
      <c r="CM12" s="127"/>
      <c r="CN12" s="127"/>
      <c r="CO12" s="127"/>
      <c r="CP12" s="127"/>
      <c r="CQ12" s="127"/>
      <c r="CR12" s="127"/>
      <c r="CS12" s="127"/>
      <c r="CT12" s="127"/>
      <c r="CU12" s="127"/>
      <c r="CV12" s="127"/>
      <c r="CW12" s="127"/>
      <c r="CX12" s="127"/>
      <c r="CY12" s="127"/>
      <c r="CZ12" s="127"/>
      <c r="DA12" s="127"/>
      <c r="DB12" s="127"/>
      <c r="DC12" s="127"/>
      <c r="DD12" s="127"/>
      <c r="DE12" s="127"/>
      <c r="DF12" s="127"/>
      <c r="DG12" s="127"/>
      <c r="DH12" s="127"/>
      <c r="DI12" s="127"/>
      <c r="DJ12" s="127"/>
      <c r="DK12" s="127"/>
      <c r="DL12" s="127"/>
      <c r="DM12" s="127"/>
      <c r="DN12" s="127"/>
      <c r="DO12" s="127"/>
      <c r="DP12" s="127"/>
      <c r="DQ12" s="127"/>
      <c r="DR12" s="127"/>
      <c r="DS12" s="127"/>
      <c r="DT12" s="127"/>
      <c r="DU12" s="127"/>
      <c r="DV12" s="127"/>
      <c r="DW12" s="127"/>
      <c r="DX12" s="127"/>
      <c r="DY12" s="127"/>
      <c r="DZ12" s="127"/>
      <c r="EA12" s="127"/>
      <c r="EB12" s="127"/>
      <c r="EC12" s="127"/>
      <c r="ED12" s="127"/>
      <c r="EE12" s="127"/>
      <c r="EF12" s="127"/>
      <c r="EG12" s="127"/>
      <c r="EH12" s="127"/>
      <c r="EI12" s="127"/>
      <c r="EJ12" s="127"/>
      <c r="EK12" s="127"/>
      <c r="EL12" s="127"/>
      <c r="EM12" s="127"/>
      <c r="EN12" s="127"/>
      <c r="EO12" s="127"/>
      <c r="EP12" s="127"/>
      <c r="EQ12" s="127"/>
      <c r="ER12" s="127"/>
      <c r="ES12" s="127"/>
      <c r="ET12" s="127"/>
      <c r="EU12" s="127"/>
      <c r="EV12" s="127"/>
      <c r="EW12" s="127"/>
      <c r="EX12" s="127"/>
      <c r="EY12" s="127"/>
      <c r="EZ12" s="127"/>
      <c r="FA12" s="127"/>
      <c r="FB12" s="127"/>
      <c r="FC12" s="127"/>
      <c r="FD12" s="127"/>
      <c r="FE12" s="127"/>
      <c r="FF12" s="127"/>
      <c r="FG12" s="127"/>
      <c r="FH12" s="127"/>
      <c r="FI12" s="127"/>
      <c r="FJ12" s="127"/>
      <c r="FK12" s="127"/>
      <c r="FL12" s="127"/>
      <c r="FM12" s="127"/>
      <c r="FN12" s="127"/>
      <c r="FO12" s="127"/>
      <c r="FP12" s="127"/>
      <c r="FQ12" s="127"/>
      <c r="FR12" s="127"/>
      <c r="FS12" s="127"/>
      <c r="FT12" s="127"/>
      <c r="FU12" s="127"/>
      <c r="FV12" s="127"/>
      <c r="FW12" s="127"/>
      <c r="FX12" s="127"/>
      <c r="FY12" s="127"/>
      <c r="FZ12" s="127"/>
      <c r="GA12" s="127"/>
      <c r="GB12" s="127"/>
      <c r="GC12" s="127"/>
      <c r="GD12" s="127"/>
      <c r="GE12" s="127"/>
      <c r="GF12" s="127"/>
      <c r="GG12" s="127"/>
      <c r="GH12" s="127"/>
      <c r="GI12" s="127"/>
      <c r="GJ12" s="127"/>
      <c r="GK12" s="127"/>
      <c r="GL12" s="127"/>
      <c r="GM12" s="127"/>
      <c r="GN12" s="127"/>
      <c r="GO12" s="127"/>
      <c r="GP12" s="127"/>
      <c r="GQ12" s="127"/>
      <c r="GR12" s="127"/>
      <c r="GS12" s="127"/>
      <c r="GT12" s="127"/>
      <c r="GU12" s="127"/>
      <c r="GV12" s="127"/>
      <c r="GW12" s="127"/>
      <c r="GX12" s="127"/>
      <c r="GY12" s="127"/>
      <c r="GZ12" s="127"/>
      <c r="HA12" s="127"/>
      <c r="HB12" s="127"/>
      <c r="HC12" s="127"/>
      <c r="HD12" s="127"/>
      <c r="HE12" s="127"/>
      <c r="HF12" s="127"/>
      <c r="HG12" s="127"/>
      <c r="HH12" s="127"/>
      <c r="HI12" s="127"/>
      <c r="HJ12" s="127"/>
      <c r="HK12" s="127"/>
      <c r="HL12" s="127"/>
      <c r="HM12" s="127"/>
      <c r="HN12" s="127"/>
      <c r="HO12" s="127"/>
      <c r="HP12" s="127"/>
      <c r="HQ12" s="127"/>
      <c r="HR12" s="127"/>
      <c r="HS12" s="127"/>
      <c r="HT12" s="127"/>
      <c r="HU12" s="127"/>
      <c r="HV12" s="127"/>
      <c r="HW12" s="127"/>
      <c r="HX12" s="127"/>
      <c r="HY12" s="127"/>
      <c r="HZ12" s="127"/>
      <c r="IA12" s="127"/>
      <c r="IB12" s="127"/>
      <c r="IC12" s="127"/>
      <c r="ID12" s="127"/>
      <c r="IE12" s="127"/>
      <c r="IF12" s="127"/>
      <c r="IG12" s="127"/>
      <c r="IH12" s="127"/>
      <c r="II12" s="127"/>
      <c r="IJ12" s="127"/>
      <c r="IK12" s="127"/>
      <c r="IL12" s="127"/>
      <c r="IM12" s="127"/>
    </row>
    <row r="13" spans="1:247">
      <c r="A13" s="235"/>
      <c r="B13" s="235"/>
      <c r="C13" s="236"/>
      <c r="D13" s="236"/>
      <c r="E13" s="236"/>
      <c r="F13" s="236"/>
      <c r="G13" s="236"/>
      <c r="H13" s="236"/>
      <c r="I13" s="236"/>
      <c r="J13" s="213"/>
      <c r="K13" s="213"/>
      <c r="L13" s="212"/>
      <c r="M13" s="237"/>
      <c r="O13" s="231"/>
      <c r="P13" s="231"/>
      <c r="Q13" s="231"/>
      <c r="R13" s="231"/>
      <c r="S13" s="231"/>
      <c r="T13" s="231"/>
      <c r="U13" s="231"/>
      <c r="V13" s="231"/>
      <c r="W13" s="231"/>
      <c r="X13" s="231"/>
      <c r="Y13" s="231"/>
      <c r="Z13" s="231"/>
      <c r="AA13" s="231"/>
      <c r="AB13" s="231"/>
      <c r="AC13" s="231"/>
      <c r="AD13" s="231"/>
      <c r="AE13" s="231"/>
      <c r="AF13" s="231"/>
      <c r="AG13" s="231"/>
      <c r="AH13" s="231"/>
      <c r="AI13" s="231"/>
      <c r="AJ13" s="231"/>
      <c r="AK13" s="231"/>
      <c r="AL13" s="231"/>
      <c r="AM13" s="231"/>
      <c r="AN13" s="231"/>
      <c r="AO13" s="231"/>
      <c r="AP13" s="231"/>
      <c r="AQ13" s="231"/>
      <c r="AR13" s="231"/>
      <c r="AS13" s="231"/>
      <c r="AT13" s="231"/>
      <c r="AU13" s="231"/>
      <c r="AV13" s="231"/>
      <c r="AW13" s="231"/>
      <c r="AX13" s="231"/>
      <c r="AY13" s="231"/>
      <c r="AZ13" s="231"/>
      <c r="BA13" s="231"/>
      <c r="BB13" s="231"/>
      <c r="BC13" s="231"/>
      <c r="BD13" s="231"/>
      <c r="BE13" s="231"/>
      <c r="BF13" s="231"/>
      <c r="BG13" s="231"/>
      <c r="BH13" s="231"/>
      <c r="BI13" s="231"/>
      <c r="BJ13" s="231"/>
      <c r="BK13" s="231"/>
      <c r="BL13" s="231"/>
      <c r="BM13" s="231"/>
      <c r="BN13" s="231"/>
      <c r="BO13" s="231"/>
      <c r="BP13" s="231"/>
      <c r="BQ13" s="231"/>
      <c r="BR13" s="231"/>
      <c r="BS13" s="231"/>
      <c r="BT13" s="231"/>
      <c r="BU13" s="231"/>
      <c r="BV13" s="231"/>
      <c r="BW13" s="231"/>
      <c r="BX13" s="231"/>
      <c r="BY13" s="231"/>
      <c r="BZ13" s="231"/>
      <c r="CA13" s="231"/>
      <c r="CB13" s="231"/>
      <c r="CC13" s="231"/>
      <c r="CD13" s="231"/>
      <c r="CE13" s="231"/>
      <c r="CF13" s="231"/>
      <c r="CG13" s="231"/>
      <c r="CH13" s="231"/>
      <c r="CI13" s="231"/>
      <c r="CJ13" s="231"/>
      <c r="CK13" s="231"/>
      <c r="CL13" s="231"/>
      <c r="CM13" s="231"/>
      <c r="CN13" s="231"/>
      <c r="CO13" s="231"/>
      <c r="CP13" s="231"/>
      <c r="CQ13" s="231"/>
      <c r="CR13" s="231"/>
      <c r="CS13" s="231"/>
      <c r="CT13" s="231"/>
      <c r="CU13" s="231"/>
      <c r="CV13" s="231"/>
      <c r="CW13" s="231"/>
      <c r="CX13" s="231"/>
      <c r="CY13" s="231"/>
      <c r="CZ13" s="231"/>
      <c r="DA13" s="231"/>
      <c r="DB13" s="231"/>
      <c r="DC13" s="231"/>
      <c r="DD13" s="231"/>
      <c r="DE13" s="231"/>
      <c r="DF13" s="231"/>
      <c r="DG13" s="231"/>
      <c r="DH13" s="231"/>
      <c r="DI13" s="231"/>
      <c r="DJ13" s="231"/>
      <c r="DK13" s="231"/>
      <c r="DL13" s="231"/>
      <c r="DM13" s="231"/>
      <c r="DN13" s="231"/>
      <c r="DO13" s="231"/>
      <c r="DP13" s="231"/>
      <c r="DQ13" s="231"/>
      <c r="DR13" s="231"/>
      <c r="DS13" s="231"/>
      <c r="DT13" s="231"/>
      <c r="DU13" s="231"/>
      <c r="DV13" s="231"/>
      <c r="DW13" s="231"/>
      <c r="DX13" s="231"/>
      <c r="DY13" s="231"/>
      <c r="DZ13" s="231"/>
      <c r="EA13" s="231"/>
      <c r="EB13" s="231"/>
      <c r="EC13" s="231"/>
      <c r="ED13" s="231"/>
      <c r="EE13" s="231"/>
      <c r="EF13" s="231"/>
      <c r="EG13" s="231"/>
      <c r="EH13" s="231"/>
      <c r="EI13" s="231"/>
      <c r="EJ13" s="231"/>
      <c r="EK13" s="231"/>
      <c r="EL13" s="231"/>
      <c r="EM13" s="231"/>
      <c r="EN13" s="231"/>
      <c r="EO13" s="231"/>
      <c r="EP13" s="231"/>
      <c r="EQ13" s="231"/>
      <c r="ER13" s="231"/>
      <c r="ES13" s="231"/>
      <c r="ET13" s="231"/>
      <c r="EU13" s="231"/>
      <c r="EV13" s="231"/>
      <c r="EW13" s="231"/>
      <c r="EX13" s="231"/>
      <c r="EY13" s="231"/>
      <c r="EZ13" s="231"/>
      <c r="FA13" s="231"/>
      <c r="FB13" s="231"/>
      <c r="FC13" s="231"/>
      <c r="FD13" s="231"/>
      <c r="FE13" s="231"/>
      <c r="FF13" s="231"/>
      <c r="FG13" s="231"/>
      <c r="FH13" s="231"/>
      <c r="FI13" s="231"/>
      <c r="FJ13" s="231"/>
      <c r="FK13" s="231"/>
      <c r="FL13" s="231"/>
      <c r="FM13" s="231"/>
      <c r="FN13" s="231"/>
      <c r="FO13" s="231"/>
      <c r="FP13" s="231"/>
      <c r="FQ13" s="231"/>
      <c r="FR13" s="231"/>
      <c r="FS13" s="231"/>
      <c r="FT13" s="231"/>
      <c r="FU13" s="231"/>
      <c r="FV13" s="231"/>
      <c r="FW13" s="231"/>
      <c r="FX13" s="231"/>
      <c r="FY13" s="231"/>
      <c r="FZ13" s="231"/>
      <c r="GA13" s="231"/>
      <c r="GB13" s="231"/>
      <c r="GC13" s="231"/>
      <c r="GD13" s="231"/>
      <c r="GE13" s="231"/>
      <c r="GF13" s="231"/>
      <c r="GG13" s="231"/>
      <c r="GH13" s="231"/>
      <c r="GI13" s="231"/>
      <c r="GJ13" s="231"/>
      <c r="GK13" s="231"/>
      <c r="GL13" s="231"/>
      <c r="GM13" s="231"/>
      <c r="GN13" s="231"/>
      <c r="GO13" s="231"/>
      <c r="GP13" s="231"/>
      <c r="GQ13" s="231"/>
      <c r="GR13" s="231"/>
      <c r="GS13" s="231"/>
      <c r="GT13" s="231"/>
      <c r="GU13" s="231"/>
      <c r="GV13" s="231"/>
      <c r="GW13" s="231"/>
      <c r="GX13" s="231"/>
      <c r="GY13" s="231"/>
      <c r="GZ13" s="231"/>
      <c r="HA13" s="231"/>
      <c r="HB13" s="231"/>
      <c r="HC13" s="231"/>
      <c r="HD13" s="231"/>
      <c r="HE13" s="231"/>
      <c r="HF13" s="231"/>
      <c r="HG13" s="231"/>
      <c r="HH13" s="231"/>
      <c r="HI13" s="231"/>
      <c r="HJ13" s="231"/>
      <c r="HK13" s="231"/>
      <c r="HL13" s="231"/>
      <c r="HM13" s="231"/>
      <c r="HN13" s="231"/>
      <c r="HO13" s="231"/>
      <c r="HP13" s="231"/>
      <c r="HQ13" s="231"/>
      <c r="HR13" s="231"/>
      <c r="HS13" s="231"/>
      <c r="HT13" s="231"/>
      <c r="HU13" s="231"/>
      <c r="HV13" s="231"/>
      <c r="HW13" s="231"/>
      <c r="HX13" s="231"/>
      <c r="HY13" s="231"/>
      <c r="HZ13" s="231"/>
      <c r="IA13" s="231"/>
      <c r="IB13" s="231"/>
      <c r="IC13" s="231"/>
      <c r="ID13" s="231"/>
      <c r="IE13" s="231"/>
      <c r="IF13" s="231"/>
      <c r="IG13" s="231"/>
      <c r="IH13" s="231"/>
      <c r="II13" s="231"/>
      <c r="IJ13" s="231"/>
      <c r="IK13" s="231"/>
      <c r="IL13" s="231"/>
      <c r="IM13" s="231"/>
    </row>
    <row r="14" spans="1:247" ht="60" hidden="1">
      <c r="A14" s="235"/>
      <c r="B14" s="160" t="s">
        <v>47</v>
      </c>
      <c r="C14" s="86" t="s">
        <v>167</v>
      </c>
      <c r="D14" s="86" t="s">
        <v>48</v>
      </c>
      <c r="E14" s="86" t="s">
        <v>49</v>
      </c>
      <c r="F14" s="86" t="s">
        <v>50</v>
      </c>
      <c r="G14" s="160" t="s">
        <v>175</v>
      </c>
      <c r="H14" s="233" t="s">
        <v>67</v>
      </c>
      <c r="I14" s="233" t="s">
        <v>68</v>
      </c>
      <c r="J14" s="233" t="s">
        <v>180</v>
      </c>
      <c r="K14" s="233" t="s">
        <v>181</v>
      </c>
      <c r="L14" s="158" t="s">
        <v>178</v>
      </c>
      <c r="M14" s="160" t="s">
        <v>179</v>
      </c>
      <c r="N14" s="231"/>
      <c r="O14" s="231"/>
      <c r="P14" s="231"/>
      <c r="Q14" s="231"/>
      <c r="R14" s="231"/>
      <c r="S14" s="231"/>
      <c r="T14" s="231"/>
      <c r="U14" s="231"/>
      <c r="V14" s="231"/>
      <c r="W14" s="231"/>
      <c r="X14" s="231"/>
      <c r="Y14" s="231"/>
      <c r="Z14" s="231"/>
      <c r="AA14" s="231"/>
      <c r="AB14" s="231"/>
      <c r="AC14" s="231"/>
      <c r="AD14" s="231"/>
      <c r="AE14" s="231"/>
      <c r="AF14" s="231"/>
      <c r="AG14" s="231"/>
      <c r="AH14" s="231"/>
      <c r="AI14" s="231"/>
      <c r="AJ14" s="231"/>
      <c r="AK14" s="231"/>
      <c r="AL14" s="231"/>
      <c r="AM14" s="231"/>
      <c r="AN14" s="231"/>
      <c r="AO14" s="231"/>
      <c r="AP14" s="231"/>
      <c r="AQ14" s="231"/>
      <c r="AR14" s="231"/>
      <c r="AS14" s="231"/>
      <c r="AT14" s="231"/>
      <c r="AU14" s="231"/>
      <c r="AV14" s="231"/>
      <c r="AW14" s="231"/>
      <c r="AX14" s="231"/>
      <c r="AY14" s="231"/>
      <c r="AZ14" s="231"/>
      <c r="BA14" s="231"/>
      <c r="BB14" s="231"/>
      <c r="BC14" s="231"/>
      <c r="BD14" s="231"/>
      <c r="BE14" s="231"/>
      <c r="BF14" s="231"/>
      <c r="BG14" s="231"/>
      <c r="BH14" s="231"/>
      <c r="BI14" s="231"/>
      <c r="BJ14" s="231"/>
      <c r="BK14" s="231"/>
      <c r="BL14" s="231"/>
      <c r="BM14" s="231"/>
      <c r="BN14" s="231"/>
      <c r="BO14" s="231"/>
      <c r="BP14" s="231"/>
      <c r="BQ14" s="231"/>
      <c r="BR14" s="231"/>
      <c r="BS14" s="231"/>
      <c r="BT14" s="231"/>
      <c r="BU14" s="231"/>
      <c r="BV14" s="231"/>
      <c r="BW14" s="231"/>
      <c r="BX14" s="231"/>
      <c r="BY14" s="231"/>
      <c r="BZ14" s="231"/>
      <c r="CA14" s="231"/>
      <c r="CB14" s="231"/>
      <c r="CC14" s="231"/>
      <c r="CD14" s="231"/>
      <c r="CE14" s="231"/>
      <c r="CF14" s="231"/>
      <c r="CG14" s="231"/>
      <c r="CH14" s="231"/>
      <c r="CI14" s="231"/>
      <c r="CJ14" s="231"/>
      <c r="CK14" s="231"/>
      <c r="CL14" s="231"/>
      <c r="CM14" s="231"/>
      <c r="CN14" s="231"/>
      <c r="CO14" s="231"/>
      <c r="CP14" s="231"/>
      <c r="CQ14" s="231"/>
      <c r="CR14" s="231"/>
      <c r="CS14" s="231"/>
      <c r="CT14" s="231"/>
      <c r="CU14" s="231"/>
      <c r="CV14" s="231"/>
      <c r="CW14" s="231"/>
      <c r="CX14" s="231"/>
      <c r="CY14" s="231"/>
      <c r="CZ14" s="231"/>
      <c r="DA14" s="231"/>
      <c r="DB14" s="231"/>
      <c r="DC14" s="231"/>
      <c r="DD14" s="231"/>
      <c r="DE14" s="231"/>
      <c r="DF14" s="231"/>
      <c r="DG14" s="231"/>
      <c r="DH14" s="231"/>
      <c r="DI14" s="231"/>
      <c r="DJ14" s="231"/>
      <c r="DK14" s="231"/>
      <c r="DL14" s="231"/>
      <c r="DM14" s="231"/>
      <c r="DN14" s="231"/>
      <c r="DO14" s="231"/>
      <c r="DP14" s="231"/>
      <c r="DQ14" s="231"/>
      <c r="DR14" s="231"/>
      <c r="DS14" s="231"/>
      <c r="DT14" s="231"/>
      <c r="DU14" s="231"/>
      <c r="DV14" s="231"/>
      <c r="DW14" s="231"/>
      <c r="DX14" s="231"/>
      <c r="DY14" s="231"/>
      <c r="DZ14" s="231"/>
      <c r="EA14" s="231"/>
      <c r="EB14" s="231"/>
      <c r="EC14" s="231"/>
      <c r="ED14" s="231"/>
      <c r="EE14" s="231"/>
      <c r="EF14" s="231"/>
      <c r="EG14" s="231"/>
      <c r="EH14" s="231"/>
      <c r="EI14" s="231"/>
      <c r="EJ14" s="231"/>
      <c r="EK14" s="231"/>
      <c r="EL14" s="231"/>
      <c r="EM14" s="231"/>
      <c r="EN14" s="231"/>
      <c r="EO14" s="231"/>
      <c r="EP14" s="231"/>
      <c r="EQ14" s="231"/>
      <c r="ER14" s="231"/>
      <c r="ES14" s="231"/>
      <c r="ET14" s="231"/>
      <c r="EU14" s="231"/>
      <c r="EV14" s="231"/>
      <c r="EW14" s="231"/>
      <c r="EX14" s="231"/>
      <c r="EY14" s="231"/>
      <c r="EZ14" s="231"/>
      <c r="FA14" s="231"/>
      <c r="FB14" s="231"/>
      <c r="FC14" s="231"/>
      <c r="FD14" s="231"/>
      <c r="FE14" s="231"/>
      <c r="FF14" s="231"/>
      <c r="FG14" s="231"/>
      <c r="FH14" s="231"/>
      <c r="FI14" s="231"/>
      <c r="FJ14" s="231"/>
      <c r="FK14" s="231"/>
      <c r="FL14" s="231"/>
      <c r="FM14" s="231"/>
      <c r="FN14" s="231"/>
      <c r="FO14" s="231"/>
      <c r="FP14" s="231"/>
      <c r="FQ14" s="231"/>
      <c r="FR14" s="231"/>
      <c r="FS14" s="231"/>
      <c r="FT14" s="231"/>
      <c r="FU14" s="231"/>
      <c r="FV14" s="231"/>
      <c r="FW14" s="231"/>
      <c r="FX14" s="231"/>
      <c r="FY14" s="231"/>
      <c r="FZ14" s="231"/>
      <c r="GA14" s="231"/>
      <c r="GB14" s="231"/>
      <c r="GC14" s="231"/>
      <c r="GD14" s="231"/>
      <c r="GE14" s="231"/>
      <c r="GF14" s="231"/>
      <c r="GG14" s="231"/>
      <c r="GH14" s="231"/>
      <c r="GI14" s="231"/>
      <c r="GJ14" s="231"/>
      <c r="GK14" s="231"/>
      <c r="GL14" s="231"/>
      <c r="GM14" s="231"/>
      <c r="GN14" s="231"/>
      <c r="GO14" s="231"/>
      <c r="GP14" s="231"/>
      <c r="GQ14" s="231"/>
      <c r="GR14" s="231"/>
      <c r="GS14" s="231"/>
      <c r="GT14" s="231"/>
      <c r="GU14" s="231"/>
      <c r="GV14" s="231"/>
      <c r="GW14" s="231"/>
      <c r="GX14" s="231"/>
      <c r="GY14" s="231"/>
      <c r="GZ14" s="231"/>
      <c r="HA14" s="231"/>
      <c r="HB14" s="231"/>
      <c r="HC14" s="231"/>
      <c r="HD14" s="231"/>
      <c r="HE14" s="231"/>
      <c r="HF14" s="231"/>
      <c r="HG14" s="231"/>
      <c r="HH14" s="231"/>
      <c r="HI14" s="231"/>
      <c r="HJ14" s="231"/>
      <c r="HK14" s="231"/>
      <c r="HL14" s="231"/>
      <c r="HM14" s="231"/>
      <c r="HN14" s="231"/>
      <c r="HO14" s="231"/>
      <c r="HP14" s="231"/>
      <c r="HQ14" s="231"/>
      <c r="HR14" s="231"/>
      <c r="HS14" s="231"/>
      <c r="HT14" s="231"/>
      <c r="HU14" s="231"/>
      <c r="HV14" s="231"/>
      <c r="HW14" s="231"/>
      <c r="HX14" s="231"/>
      <c r="HY14" s="231"/>
      <c r="HZ14" s="231"/>
      <c r="IA14" s="231"/>
      <c r="IB14" s="231"/>
      <c r="IC14" s="231"/>
      <c r="ID14" s="231"/>
      <c r="IE14" s="231"/>
      <c r="IF14" s="231"/>
      <c r="IG14" s="231"/>
      <c r="IH14" s="231"/>
    </row>
    <row r="15" spans="1:247" ht="15" customHeight="1">
      <c r="A15" s="235"/>
      <c r="B15" s="493" t="s">
        <v>776</v>
      </c>
      <c r="C15" s="494" t="s">
        <v>777</v>
      </c>
      <c r="D15" s="495" t="s">
        <v>841</v>
      </c>
      <c r="E15" s="495" t="s">
        <v>842</v>
      </c>
      <c r="F15" s="496" t="s">
        <v>817</v>
      </c>
      <c r="G15" s="495" t="s">
        <v>841</v>
      </c>
      <c r="H15" s="494">
        <v>0</v>
      </c>
      <c r="I15" s="497" t="s">
        <v>874</v>
      </c>
      <c r="J15" s="498">
        <v>20200701</v>
      </c>
      <c r="K15" s="498">
        <v>20200930</v>
      </c>
      <c r="L15" s="500" t="s">
        <v>875</v>
      </c>
      <c r="M15" s="499">
        <v>14344.74</v>
      </c>
      <c r="N15" s="231"/>
      <c r="O15" s="231"/>
      <c r="P15" s="231"/>
      <c r="Q15" s="231"/>
      <c r="R15" s="231"/>
      <c r="S15" s="231"/>
      <c r="T15" s="231"/>
      <c r="U15" s="231"/>
      <c r="V15" s="231"/>
      <c r="W15" s="231"/>
      <c r="X15" s="231"/>
      <c r="Y15" s="231"/>
      <c r="Z15" s="231"/>
      <c r="AA15" s="231"/>
      <c r="AB15" s="231"/>
      <c r="AC15" s="231"/>
      <c r="AD15" s="231"/>
      <c r="AE15" s="231"/>
      <c r="AF15" s="231"/>
      <c r="AG15" s="231"/>
      <c r="AH15" s="231"/>
      <c r="AI15" s="231"/>
      <c r="AJ15" s="231"/>
      <c r="AK15" s="231"/>
      <c r="AL15" s="231"/>
      <c r="AM15" s="231"/>
      <c r="AN15" s="231"/>
      <c r="AO15" s="231"/>
      <c r="AP15" s="231"/>
      <c r="AQ15" s="231"/>
      <c r="AR15" s="231"/>
      <c r="AS15" s="231"/>
      <c r="AT15" s="231"/>
      <c r="AU15" s="231"/>
      <c r="AV15" s="231"/>
      <c r="AW15" s="231"/>
      <c r="AX15" s="231"/>
      <c r="AY15" s="231"/>
      <c r="AZ15" s="231"/>
      <c r="BA15" s="231"/>
      <c r="BB15" s="231"/>
      <c r="BC15" s="231"/>
      <c r="BD15" s="231"/>
      <c r="BE15" s="231"/>
      <c r="BF15" s="231"/>
      <c r="BG15" s="231"/>
      <c r="BH15" s="231"/>
      <c r="BI15" s="231"/>
      <c r="BJ15" s="231"/>
      <c r="BK15" s="231"/>
      <c r="BL15" s="231"/>
      <c r="BM15" s="231"/>
      <c r="BN15" s="231"/>
      <c r="BO15" s="231"/>
      <c r="BP15" s="231"/>
      <c r="BQ15" s="231"/>
      <c r="BR15" s="231"/>
      <c r="BS15" s="231"/>
      <c r="BT15" s="231"/>
      <c r="BU15" s="231"/>
      <c r="BV15" s="231"/>
      <c r="BW15" s="231"/>
      <c r="BX15" s="231"/>
      <c r="BY15" s="231"/>
      <c r="BZ15" s="231"/>
      <c r="CA15" s="231"/>
      <c r="CB15" s="231"/>
      <c r="CC15" s="231"/>
      <c r="CD15" s="231"/>
      <c r="CE15" s="231"/>
      <c r="CF15" s="231"/>
      <c r="CG15" s="231"/>
      <c r="CH15" s="231"/>
      <c r="CI15" s="231"/>
      <c r="CJ15" s="231"/>
      <c r="CK15" s="231"/>
      <c r="CL15" s="231"/>
      <c r="CM15" s="231"/>
      <c r="CN15" s="231"/>
      <c r="CO15" s="231"/>
      <c r="CP15" s="231"/>
      <c r="CQ15" s="231"/>
      <c r="CR15" s="231"/>
      <c r="CS15" s="231"/>
      <c r="CT15" s="231"/>
      <c r="CU15" s="231"/>
      <c r="CV15" s="231"/>
      <c r="CW15" s="231"/>
      <c r="CX15" s="231"/>
      <c r="CY15" s="231"/>
      <c r="CZ15" s="231"/>
      <c r="DA15" s="231"/>
      <c r="DB15" s="231"/>
      <c r="DC15" s="231"/>
      <c r="DD15" s="231"/>
      <c r="DE15" s="231"/>
      <c r="DF15" s="231"/>
      <c r="DG15" s="231"/>
      <c r="DH15" s="231"/>
      <c r="DI15" s="231"/>
      <c r="DJ15" s="231"/>
      <c r="DK15" s="231"/>
      <c r="DL15" s="231"/>
      <c r="DM15" s="231"/>
      <c r="DN15" s="231"/>
      <c r="DO15" s="231"/>
      <c r="DP15" s="231"/>
      <c r="DQ15" s="231"/>
      <c r="DR15" s="231"/>
      <c r="DS15" s="231"/>
      <c r="DT15" s="231"/>
      <c r="DU15" s="231"/>
      <c r="DV15" s="231"/>
      <c r="DW15" s="231"/>
      <c r="DX15" s="231"/>
      <c r="DY15" s="231"/>
      <c r="DZ15" s="231"/>
      <c r="EA15" s="231"/>
      <c r="EB15" s="231"/>
      <c r="EC15" s="231"/>
      <c r="ED15" s="231"/>
      <c r="EE15" s="231"/>
      <c r="EF15" s="231"/>
      <c r="EG15" s="231"/>
      <c r="EH15" s="231"/>
      <c r="EI15" s="231"/>
      <c r="EJ15" s="231"/>
      <c r="EK15" s="231"/>
      <c r="EL15" s="231"/>
      <c r="EM15" s="231"/>
      <c r="EN15" s="231"/>
      <c r="EO15" s="231"/>
      <c r="EP15" s="231"/>
      <c r="EQ15" s="231"/>
      <c r="ER15" s="231"/>
      <c r="ES15" s="231"/>
      <c r="ET15" s="231"/>
      <c r="EU15" s="231"/>
      <c r="EV15" s="231"/>
      <c r="EW15" s="231"/>
      <c r="EX15" s="231"/>
      <c r="EY15" s="231"/>
      <c r="EZ15" s="231"/>
      <c r="FA15" s="231"/>
      <c r="FB15" s="231"/>
      <c r="FC15" s="231"/>
      <c r="FD15" s="231"/>
      <c r="FE15" s="231"/>
      <c r="FF15" s="231"/>
      <c r="FG15" s="231"/>
      <c r="FH15" s="231"/>
      <c r="FI15" s="231"/>
      <c r="FJ15" s="231"/>
      <c r="FK15" s="231"/>
      <c r="FL15" s="231"/>
      <c r="FM15" s="231"/>
      <c r="FN15" s="231"/>
      <c r="FO15" s="231"/>
      <c r="FP15" s="231"/>
      <c r="FQ15" s="231"/>
      <c r="FR15" s="231"/>
      <c r="FS15" s="231"/>
      <c r="FT15" s="231"/>
      <c r="FU15" s="231"/>
      <c r="FV15" s="231"/>
      <c r="FW15" s="231"/>
      <c r="FX15" s="231"/>
      <c r="FY15" s="231"/>
      <c r="FZ15" s="231"/>
      <c r="GA15" s="231"/>
      <c r="GB15" s="231"/>
      <c r="GC15" s="231"/>
      <c r="GD15" s="231"/>
      <c r="GE15" s="231"/>
      <c r="GF15" s="231"/>
      <c r="GG15" s="231"/>
      <c r="GH15" s="231"/>
      <c r="GI15" s="231"/>
      <c r="GJ15" s="231"/>
      <c r="GK15" s="231"/>
      <c r="GL15" s="231"/>
      <c r="GM15" s="231"/>
      <c r="GN15" s="231"/>
      <c r="GO15" s="231"/>
      <c r="GP15" s="231"/>
      <c r="GQ15" s="231"/>
      <c r="GR15" s="231"/>
      <c r="GS15" s="231"/>
      <c r="GT15" s="231"/>
      <c r="GU15" s="231"/>
      <c r="GV15" s="231"/>
      <c r="GW15" s="231"/>
      <c r="GX15" s="231"/>
      <c r="GY15" s="231"/>
      <c r="GZ15" s="231"/>
      <c r="HA15" s="231"/>
      <c r="HB15" s="231"/>
      <c r="HC15" s="231"/>
      <c r="HD15" s="231"/>
      <c r="HE15" s="231"/>
      <c r="HF15" s="231"/>
      <c r="HG15" s="231"/>
      <c r="HH15" s="231"/>
      <c r="HI15" s="231"/>
      <c r="HJ15" s="231"/>
      <c r="HK15" s="231"/>
      <c r="HL15" s="231"/>
      <c r="HM15" s="231"/>
      <c r="HN15" s="231"/>
      <c r="HO15" s="231"/>
      <c r="HP15" s="231"/>
      <c r="HQ15" s="231"/>
      <c r="HR15" s="231"/>
      <c r="HS15" s="231"/>
      <c r="HT15" s="231"/>
      <c r="HU15" s="231"/>
      <c r="HV15" s="231"/>
      <c r="HW15" s="231"/>
      <c r="HX15" s="231"/>
      <c r="HY15" s="231"/>
      <c r="HZ15" s="231"/>
      <c r="IA15" s="231"/>
      <c r="IB15" s="231"/>
      <c r="IC15" s="231"/>
      <c r="ID15" s="231"/>
      <c r="IE15" s="231"/>
      <c r="IF15" s="231"/>
      <c r="IG15" s="231"/>
      <c r="IH15" s="231"/>
    </row>
    <row r="16" spans="1:247" ht="15" customHeight="1">
      <c r="A16" s="235"/>
      <c r="B16" s="493" t="s">
        <v>776</v>
      </c>
      <c r="C16" s="494" t="s">
        <v>777</v>
      </c>
      <c r="D16" s="495" t="s">
        <v>846</v>
      </c>
      <c r="E16" s="495" t="s">
        <v>847</v>
      </c>
      <c r="F16" s="496" t="s">
        <v>848</v>
      </c>
      <c r="G16" s="495" t="s">
        <v>846</v>
      </c>
      <c r="H16" s="494">
        <v>0</v>
      </c>
      <c r="I16" s="497" t="s">
        <v>874</v>
      </c>
      <c r="J16" s="498">
        <v>20200701</v>
      </c>
      <c r="K16" s="498">
        <v>20200930</v>
      </c>
      <c r="L16" s="500" t="s">
        <v>875</v>
      </c>
      <c r="M16" s="499">
        <v>14345.74</v>
      </c>
      <c r="N16" s="231"/>
      <c r="O16" s="231"/>
      <c r="P16" s="231"/>
      <c r="Q16" s="231"/>
      <c r="R16" s="231"/>
      <c r="S16" s="231"/>
      <c r="T16" s="231"/>
      <c r="U16" s="231"/>
      <c r="V16" s="231"/>
      <c r="W16" s="231"/>
      <c r="X16" s="231"/>
      <c r="Y16" s="231"/>
      <c r="Z16" s="231"/>
      <c r="AA16" s="231"/>
      <c r="AB16" s="231"/>
      <c r="AC16" s="231"/>
      <c r="AD16" s="231"/>
      <c r="AE16" s="231"/>
      <c r="AF16" s="231"/>
      <c r="AG16" s="231"/>
      <c r="AH16" s="231"/>
      <c r="AI16" s="231"/>
      <c r="AJ16" s="231"/>
      <c r="AK16" s="231"/>
      <c r="AL16" s="231"/>
      <c r="AM16" s="231"/>
      <c r="AN16" s="231"/>
      <c r="AO16" s="231"/>
      <c r="AP16" s="231"/>
      <c r="AQ16" s="231"/>
      <c r="AR16" s="231"/>
      <c r="AS16" s="231"/>
      <c r="AT16" s="231"/>
      <c r="AU16" s="231"/>
      <c r="AV16" s="231"/>
      <c r="AW16" s="231"/>
      <c r="AX16" s="231"/>
      <c r="AY16" s="231"/>
      <c r="AZ16" s="231"/>
      <c r="BA16" s="231"/>
      <c r="BB16" s="231"/>
      <c r="BC16" s="231"/>
      <c r="BD16" s="231"/>
      <c r="BE16" s="231"/>
      <c r="BF16" s="231"/>
      <c r="BG16" s="231"/>
      <c r="BH16" s="231"/>
      <c r="BI16" s="231"/>
      <c r="BJ16" s="231"/>
      <c r="BK16" s="231"/>
      <c r="BL16" s="231"/>
      <c r="BM16" s="231"/>
      <c r="BN16" s="231"/>
      <c r="BO16" s="231"/>
      <c r="BP16" s="231"/>
      <c r="BQ16" s="231"/>
      <c r="BR16" s="231"/>
      <c r="BS16" s="231"/>
      <c r="BT16" s="231"/>
      <c r="BU16" s="231"/>
      <c r="BV16" s="231"/>
      <c r="BW16" s="231"/>
      <c r="BX16" s="231"/>
      <c r="BY16" s="231"/>
      <c r="BZ16" s="231"/>
      <c r="CA16" s="231"/>
      <c r="CB16" s="231"/>
      <c r="CC16" s="231"/>
      <c r="CD16" s="231"/>
      <c r="CE16" s="231"/>
      <c r="CF16" s="231"/>
      <c r="CG16" s="231"/>
      <c r="CH16" s="231"/>
      <c r="CI16" s="231"/>
      <c r="CJ16" s="231"/>
      <c r="CK16" s="231"/>
      <c r="CL16" s="231"/>
      <c r="CM16" s="231"/>
      <c r="CN16" s="231"/>
      <c r="CO16" s="231"/>
      <c r="CP16" s="231"/>
      <c r="CQ16" s="231"/>
      <c r="CR16" s="231"/>
      <c r="CS16" s="231"/>
      <c r="CT16" s="231"/>
      <c r="CU16" s="231"/>
      <c r="CV16" s="231"/>
      <c r="CW16" s="231"/>
      <c r="CX16" s="231"/>
      <c r="CY16" s="231"/>
      <c r="CZ16" s="231"/>
      <c r="DA16" s="231"/>
      <c r="DB16" s="231"/>
      <c r="DC16" s="231"/>
      <c r="DD16" s="231"/>
      <c r="DE16" s="231"/>
      <c r="DF16" s="231"/>
      <c r="DG16" s="231"/>
      <c r="DH16" s="231"/>
      <c r="DI16" s="231"/>
      <c r="DJ16" s="231"/>
      <c r="DK16" s="231"/>
      <c r="DL16" s="231"/>
      <c r="DM16" s="231"/>
      <c r="DN16" s="231"/>
      <c r="DO16" s="231"/>
      <c r="DP16" s="231"/>
      <c r="DQ16" s="231"/>
      <c r="DR16" s="231"/>
      <c r="DS16" s="231"/>
      <c r="DT16" s="231"/>
      <c r="DU16" s="231"/>
      <c r="DV16" s="231"/>
      <c r="DW16" s="231"/>
      <c r="DX16" s="231"/>
      <c r="DY16" s="231"/>
      <c r="DZ16" s="231"/>
      <c r="EA16" s="231"/>
      <c r="EB16" s="231"/>
      <c r="EC16" s="231"/>
      <c r="ED16" s="231"/>
      <c r="EE16" s="231"/>
      <c r="EF16" s="231"/>
      <c r="EG16" s="231"/>
      <c r="EH16" s="231"/>
      <c r="EI16" s="231"/>
      <c r="EJ16" s="231"/>
      <c r="EK16" s="231"/>
      <c r="EL16" s="231"/>
      <c r="EM16" s="231"/>
      <c r="EN16" s="231"/>
      <c r="EO16" s="231"/>
      <c r="EP16" s="231"/>
      <c r="EQ16" s="231"/>
      <c r="ER16" s="231"/>
      <c r="ES16" s="231"/>
      <c r="ET16" s="231"/>
      <c r="EU16" s="231"/>
      <c r="EV16" s="231"/>
      <c r="EW16" s="231"/>
      <c r="EX16" s="231"/>
      <c r="EY16" s="231"/>
      <c r="EZ16" s="231"/>
      <c r="FA16" s="231"/>
      <c r="FB16" s="231"/>
      <c r="FC16" s="231"/>
      <c r="FD16" s="231"/>
      <c r="FE16" s="231"/>
      <c r="FF16" s="231"/>
      <c r="FG16" s="231"/>
      <c r="FH16" s="231"/>
      <c r="FI16" s="231"/>
      <c r="FJ16" s="231"/>
      <c r="FK16" s="231"/>
      <c r="FL16" s="231"/>
      <c r="FM16" s="231"/>
      <c r="FN16" s="231"/>
      <c r="FO16" s="231"/>
      <c r="FP16" s="231"/>
      <c r="FQ16" s="231"/>
      <c r="FR16" s="231"/>
      <c r="FS16" s="231"/>
      <c r="FT16" s="231"/>
      <c r="FU16" s="231"/>
      <c r="FV16" s="231"/>
      <c r="FW16" s="231"/>
      <c r="FX16" s="231"/>
      <c r="FY16" s="231"/>
      <c r="FZ16" s="231"/>
      <c r="GA16" s="231"/>
      <c r="GB16" s="231"/>
      <c r="GC16" s="231"/>
      <c r="GD16" s="231"/>
      <c r="GE16" s="231"/>
      <c r="GF16" s="231"/>
      <c r="GG16" s="231"/>
      <c r="GH16" s="231"/>
      <c r="GI16" s="231"/>
      <c r="GJ16" s="231"/>
      <c r="GK16" s="231"/>
      <c r="GL16" s="231"/>
      <c r="GM16" s="231"/>
      <c r="GN16" s="231"/>
      <c r="GO16" s="231"/>
      <c r="GP16" s="231"/>
      <c r="GQ16" s="231"/>
      <c r="GR16" s="231"/>
      <c r="GS16" s="231"/>
      <c r="GT16" s="231"/>
      <c r="GU16" s="231"/>
      <c r="GV16" s="231"/>
      <c r="GW16" s="231"/>
      <c r="GX16" s="231"/>
      <c r="GY16" s="231"/>
      <c r="GZ16" s="231"/>
      <c r="HA16" s="231"/>
      <c r="HB16" s="231"/>
      <c r="HC16" s="231"/>
      <c r="HD16" s="231"/>
      <c r="HE16" s="231"/>
      <c r="HF16" s="231"/>
      <c r="HG16" s="231"/>
      <c r="HH16" s="231"/>
      <c r="HI16" s="231"/>
      <c r="HJ16" s="231"/>
      <c r="HK16" s="231"/>
      <c r="HL16" s="231"/>
      <c r="HM16" s="231"/>
      <c r="HN16" s="231"/>
      <c r="HO16" s="231"/>
      <c r="HP16" s="231"/>
      <c r="HQ16" s="231"/>
      <c r="HR16" s="231"/>
      <c r="HS16" s="231"/>
      <c r="HT16" s="231"/>
      <c r="HU16" s="231"/>
      <c r="HV16" s="231"/>
      <c r="HW16" s="231"/>
      <c r="HX16" s="231"/>
      <c r="HY16" s="231"/>
      <c r="HZ16" s="231"/>
      <c r="IA16" s="231"/>
      <c r="IB16" s="231"/>
      <c r="IC16" s="231"/>
      <c r="ID16" s="231"/>
      <c r="IE16" s="231"/>
      <c r="IF16" s="231"/>
      <c r="IG16" s="231"/>
      <c r="IH16" s="231"/>
    </row>
    <row r="17" spans="1:242" ht="15" customHeight="1">
      <c r="A17" s="235"/>
      <c r="B17" s="493" t="s">
        <v>776</v>
      </c>
      <c r="C17" s="494" t="s">
        <v>777</v>
      </c>
      <c r="D17" s="495" t="s">
        <v>851</v>
      </c>
      <c r="E17" s="495" t="s">
        <v>852</v>
      </c>
      <c r="F17" s="496" t="s">
        <v>853</v>
      </c>
      <c r="G17" s="495" t="s">
        <v>851</v>
      </c>
      <c r="H17" s="494">
        <v>0</v>
      </c>
      <c r="I17" s="497" t="s">
        <v>874</v>
      </c>
      <c r="J17" s="498">
        <v>20200701</v>
      </c>
      <c r="K17" s="498">
        <v>20200930</v>
      </c>
      <c r="L17" s="500" t="s">
        <v>875</v>
      </c>
      <c r="M17" s="499">
        <v>14346.74</v>
      </c>
      <c r="N17" s="231"/>
      <c r="O17" s="231"/>
      <c r="P17" s="231"/>
      <c r="Q17" s="231"/>
      <c r="R17" s="231"/>
      <c r="S17" s="231"/>
      <c r="T17" s="231"/>
      <c r="U17" s="231"/>
      <c r="V17" s="231"/>
      <c r="W17" s="231"/>
      <c r="X17" s="231"/>
      <c r="Y17" s="231"/>
      <c r="Z17" s="231"/>
      <c r="AA17" s="231"/>
      <c r="AB17" s="231"/>
      <c r="AC17" s="231"/>
      <c r="AD17" s="231"/>
      <c r="AE17" s="231"/>
      <c r="AF17" s="231"/>
      <c r="AG17" s="231"/>
      <c r="AH17" s="231"/>
      <c r="AI17" s="231"/>
      <c r="AJ17" s="231"/>
      <c r="AK17" s="231"/>
      <c r="AL17" s="231"/>
      <c r="AM17" s="231"/>
      <c r="AN17" s="231"/>
      <c r="AO17" s="231"/>
      <c r="AP17" s="231"/>
      <c r="AQ17" s="231"/>
      <c r="AR17" s="231"/>
      <c r="AS17" s="231"/>
      <c r="AT17" s="231"/>
      <c r="AU17" s="231"/>
      <c r="AV17" s="231"/>
      <c r="AW17" s="231"/>
      <c r="AX17" s="231"/>
      <c r="AY17" s="231"/>
      <c r="AZ17" s="231"/>
      <c r="BA17" s="231"/>
      <c r="BB17" s="231"/>
      <c r="BC17" s="231"/>
      <c r="BD17" s="231"/>
      <c r="BE17" s="231"/>
      <c r="BF17" s="231"/>
      <c r="BG17" s="231"/>
      <c r="BH17" s="231"/>
      <c r="BI17" s="231"/>
      <c r="BJ17" s="231"/>
      <c r="BK17" s="231"/>
      <c r="BL17" s="231"/>
      <c r="BM17" s="231"/>
      <c r="BN17" s="231"/>
      <c r="BO17" s="231"/>
      <c r="BP17" s="231"/>
      <c r="BQ17" s="231"/>
      <c r="BR17" s="231"/>
      <c r="BS17" s="231"/>
      <c r="BT17" s="231"/>
      <c r="BU17" s="231"/>
      <c r="BV17" s="231"/>
      <c r="BW17" s="231"/>
      <c r="BX17" s="231"/>
      <c r="BY17" s="231"/>
      <c r="BZ17" s="231"/>
      <c r="CA17" s="231"/>
      <c r="CB17" s="231"/>
      <c r="CC17" s="231"/>
      <c r="CD17" s="231"/>
      <c r="CE17" s="231"/>
      <c r="CF17" s="231"/>
      <c r="CG17" s="231"/>
      <c r="CH17" s="231"/>
      <c r="CI17" s="231"/>
      <c r="CJ17" s="231"/>
      <c r="CK17" s="231"/>
      <c r="CL17" s="231"/>
      <c r="CM17" s="231"/>
      <c r="CN17" s="231"/>
      <c r="CO17" s="231"/>
      <c r="CP17" s="231"/>
      <c r="CQ17" s="231"/>
      <c r="CR17" s="231"/>
      <c r="CS17" s="231"/>
      <c r="CT17" s="231"/>
      <c r="CU17" s="231"/>
      <c r="CV17" s="231"/>
      <c r="CW17" s="231"/>
      <c r="CX17" s="231"/>
      <c r="CY17" s="231"/>
      <c r="CZ17" s="231"/>
      <c r="DA17" s="231"/>
      <c r="DB17" s="231"/>
      <c r="DC17" s="231"/>
      <c r="DD17" s="231"/>
      <c r="DE17" s="231"/>
      <c r="DF17" s="231"/>
      <c r="DG17" s="231"/>
      <c r="DH17" s="231"/>
      <c r="DI17" s="231"/>
      <c r="DJ17" s="231"/>
      <c r="DK17" s="231"/>
      <c r="DL17" s="231"/>
      <c r="DM17" s="231"/>
      <c r="DN17" s="231"/>
      <c r="DO17" s="231"/>
      <c r="DP17" s="231"/>
      <c r="DQ17" s="231"/>
      <c r="DR17" s="231"/>
      <c r="DS17" s="231"/>
      <c r="DT17" s="231"/>
      <c r="DU17" s="231"/>
      <c r="DV17" s="231"/>
      <c r="DW17" s="231"/>
      <c r="DX17" s="231"/>
      <c r="DY17" s="231"/>
      <c r="DZ17" s="231"/>
      <c r="EA17" s="231"/>
      <c r="EB17" s="231"/>
      <c r="EC17" s="231"/>
      <c r="ED17" s="231"/>
      <c r="EE17" s="231"/>
      <c r="EF17" s="231"/>
      <c r="EG17" s="231"/>
      <c r="EH17" s="231"/>
      <c r="EI17" s="231"/>
      <c r="EJ17" s="231"/>
      <c r="EK17" s="231"/>
      <c r="EL17" s="231"/>
      <c r="EM17" s="231"/>
      <c r="EN17" s="231"/>
      <c r="EO17" s="231"/>
      <c r="EP17" s="231"/>
      <c r="EQ17" s="231"/>
      <c r="ER17" s="231"/>
      <c r="ES17" s="231"/>
      <c r="ET17" s="231"/>
      <c r="EU17" s="231"/>
      <c r="EV17" s="231"/>
      <c r="EW17" s="231"/>
      <c r="EX17" s="231"/>
      <c r="EY17" s="231"/>
      <c r="EZ17" s="231"/>
      <c r="FA17" s="231"/>
      <c r="FB17" s="231"/>
      <c r="FC17" s="231"/>
      <c r="FD17" s="231"/>
      <c r="FE17" s="231"/>
      <c r="FF17" s="231"/>
      <c r="FG17" s="231"/>
      <c r="FH17" s="231"/>
      <c r="FI17" s="231"/>
      <c r="FJ17" s="231"/>
      <c r="FK17" s="231"/>
      <c r="FL17" s="231"/>
      <c r="FM17" s="231"/>
      <c r="FN17" s="231"/>
      <c r="FO17" s="231"/>
      <c r="FP17" s="231"/>
      <c r="FQ17" s="231"/>
      <c r="FR17" s="231"/>
      <c r="FS17" s="231"/>
      <c r="FT17" s="231"/>
      <c r="FU17" s="231"/>
      <c r="FV17" s="231"/>
      <c r="FW17" s="231"/>
      <c r="FX17" s="231"/>
      <c r="FY17" s="231"/>
      <c r="FZ17" s="231"/>
      <c r="GA17" s="231"/>
      <c r="GB17" s="231"/>
      <c r="GC17" s="231"/>
      <c r="GD17" s="231"/>
      <c r="GE17" s="231"/>
      <c r="GF17" s="231"/>
      <c r="GG17" s="231"/>
      <c r="GH17" s="231"/>
      <c r="GI17" s="231"/>
      <c r="GJ17" s="231"/>
      <c r="GK17" s="231"/>
      <c r="GL17" s="231"/>
      <c r="GM17" s="231"/>
      <c r="GN17" s="231"/>
      <c r="GO17" s="231"/>
      <c r="GP17" s="231"/>
      <c r="GQ17" s="231"/>
      <c r="GR17" s="231"/>
      <c r="GS17" s="231"/>
      <c r="GT17" s="231"/>
      <c r="GU17" s="231"/>
      <c r="GV17" s="231"/>
      <c r="GW17" s="231"/>
      <c r="GX17" s="231"/>
      <c r="GY17" s="231"/>
      <c r="GZ17" s="231"/>
      <c r="HA17" s="231"/>
      <c r="HB17" s="231"/>
      <c r="HC17" s="231"/>
      <c r="HD17" s="231"/>
      <c r="HE17" s="231"/>
      <c r="HF17" s="231"/>
      <c r="HG17" s="231"/>
      <c r="HH17" s="231"/>
      <c r="HI17" s="231"/>
      <c r="HJ17" s="231"/>
      <c r="HK17" s="231"/>
      <c r="HL17" s="231"/>
      <c r="HM17" s="231"/>
      <c r="HN17" s="231"/>
      <c r="HO17" s="231"/>
      <c r="HP17" s="231"/>
      <c r="HQ17" s="231"/>
      <c r="HR17" s="231"/>
      <c r="HS17" s="231"/>
      <c r="HT17" s="231"/>
      <c r="HU17" s="231"/>
      <c r="HV17" s="231"/>
      <c r="HW17" s="231"/>
      <c r="HX17" s="231"/>
      <c r="HY17" s="231"/>
      <c r="HZ17" s="231"/>
      <c r="IA17" s="231"/>
      <c r="IB17" s="231"/>
      <c r="IC17" s="231"/>
      <c r="ID17" s="231"/>
      <c r="IE17" s="231"/>
      <c r="IF17" s="231"/>
      <c r="IG17" s="231"/>
      <c r="IH17" s="231"/>
    </row>
    <row r="18" spans="1:242" ht="15" customHeight="1">
      <c r="A18" s="235"/>
      <c r="B18" s="493" t="s">
        <v>776</v>
      </c>
      <c r="C18" s="494" t="s">
        <v>777</v>
      </c>
      <c r="D18" s="495" t="s">
        <v>849</v>
      </c>
      <c r="E18" s="495" t="s">
        <v>850</v>
      </c>
      <c r="F18" s="496" t="s">
        <v>1070</v>
      </c>
      <c r="G18" s="495" t="s">
        <v>849</v>
      </c>
      <c r="H18" s="494">
        <v>0</v>
      </c>
      <c r="I18" s="497" t="s">
        <v>874</v>
      </c>
      <c r="J18" s="498">
        <v>20200701</v>
      </c>
      <c r="K18" s="498">
        <v>20200930</v>
      </c>
      <c r="L18" s="500" t="s">
        <v>875</v>
      </c>
      <c r="M18" s="499">
        <v>14347.74</v>
      </c>
      <c r="N18" s="231"/>
      <c r="O18" s="231"/>
      <c r="P18" s="231"/>
      <c r="Q18" s="231"/>
      <c r="R18" s="231"/>
      <c r="S18" s="231"/>
      <c r="T18" s="231"/>
      <c r="U18" s="231"/>
      <c r="V18" s="231"/>
      <c r="W18" s="231"/>
      <c r="X18" s="231"/>
      <c r="Y18" s="231"/>
      <c r="Z18" s="231"/>
      <c r="AA18" s="231"/>
      <c r="AB18" s="231"/>
      <c r="AC18" s="231"/>
      <c r="AD18" s="231"/>
      <c r="AE18" s="231"/>
      <c r="AF18" s="231"/>
      <c r="AG18" s="231"/>
      <c r="AH18" s="231"/>
      <c r="AI18" s="231"/>
      <c r="AJ18" s="231"/>
      <c r="AK18" s="231"/>
      <c r="AL18" s="231"/>
      <c r="AM18" s="231"/>
      <c r="AN18" s="231"/>
      <c r="AO18" s="231"/>
      <c r="AP18" s="231"/>
      <c r="AQ18" s="231"/>
      <c r="AR18" s="231"/>
      <c r="AS18" s="231"/>
      <c r="AT18" s="231"/>
      <c r="AU18" s="231"/>
      <c r="AV18" s="231"/>
      <c r="AW18" s="231"/>
      <c r="AX18" s="231"/>
      <c r="AY18" s="231"/>
      <c r="AZ18" s="231"/>
      <c r="BA18" s="231"/>
      <c r="BB18" s="231"/>
      <c r="BC18" s="231"/>
      <c r="BD18" s="231"/>
      <c r="BE18" s="231"/>
      <c r="BF18" s="231"/>
      <c r="BG18" s="231"/>
      <c r="BH18" s="231"/>
      <c r="BI18" s="231"/>
      <c r="BJ18" s="231"/>
      <c r="BK18" s="231"/>
      <c r="BL18" s="231"/>
      <c r="BM18" s="231"/>
      <c r="BN18" s="231"/>
      <c r="BO18" s="231"/>
      <c r="BP18" s="231"/>
      <c r="BQ18" s="231"/>
      <c r="BR18" s="231"/>
      <c r="BS18" s="231"/>
      <c r="BT18" s="231"/>
      <c r="BU18" s="231"/>
      <c r="BV18" s="231"/>
      <c r="BW18" s="231"/>
      <c r="BX18" s="231"/>
      <c r="BY18" s="231"/>
      <c r="BZ18" s="231"/>
      <c r="CA18" s="231"/>
      <c r="CB18" s="231"/>
      <c r="CC18" s="231"/>
      <c r="CD18" s="231"/>
      <c r="CE18" s="231"/>
      <c r="CF18" s="231"/>
      <c r="CG18" s="231"/>
      <c r="CH18" s="231"/>
      <c r="CI18" s="231"/>
      <c r="CJ18" s="231"/>
      <c r="CK18" s="231"/>
      <c r="CL18" s="231"/>
      <c r="CM18" s="231"/>
      <c r="CN18" s="231"/>
      <c r="CO18" s="231"/>
      <c r="CP18" s="231"/>
      <c r="CQ18" s="231"/>
      <c r="CR18" s="231"/>
      <c r="CS18" s="231"/>
      <c r="CT18" s="231"/>
      <c r="CU18" s="231"/>
      <c r="CV18" s="231"/>
      <c r="CW18" s="231"/>
      <c r="CX18" s="231"/>
      <c r="CY18" s="231"/>
      <c r="CZ18" s="231"/>
      <c r="DA18" s="231"/>
      <c r="DB18" s="231"/>
      <c r="DC18" s="231"/>
      <c r="DD18" s="231"/>
      <c r="DE18" s="231"/>
      <c r="DF18" s="231"/>
      <c r="DG18" s="231"/>
      <c r="DH18" s="231"/>
      <c r="DI18" s="231"/>
      <c r="DJ18" s="231"/>
      <c r="DK18" s="231"/>
      <c r="DL18" s="231"/>
      <c r="DM18" s="231"/>
      <c r="DN18" s="231"/>
      <c r="DO18" s="231"/>
      <c r="DP18" s="231"/>
      <c r="DQ18" s="231"/>
      <c r="DR18" s="231"/>
      <c r="DS18" s="231"/>
      <c r="DT18" s="231"/>
      <c r="DU18" s="231"/>
      <c r="DV18" s="231"/>
      <c r="DW18" s="231"/>
      <c r="DX18" s="231"/>
      <c r="DY18" s="231"/>
      <c r="DZ18" s="231"/>
      <c r="EA18" s="231"/>
      <c r="EB18" s="231"/>
      <c r="EC18" s="231"/>
      <c r="ED18" s="231"/>
      <c r="EE18" s="231"/>
      <c r="EF18" s="231"/>
      <c r="EG18" s="231"/>
      <c r="EH18" s="231"/>
      <c r="EI18" s="231"/>
      <c r="EJ18" s="231"/>
      <c r="EK18" s="231"/>
      <c r="EL18" s="231"/>
      <c r="EM18" s="231"/>
      <c r="EN18" s="231"/>
      <c r="EO18" s="231"/>
      <c r="EP18" s="231"/>
      <c r="EQ18" s="231"/>
      <c r="ER18" s="231"/>
      <c r="ES18" s="231"/>
      <c r="ET18" s="231"/>
      <c r="EU18" s="231"/>
      <c r="EV18" s="231"/>
      <c r="EW18" s="231"/>
      <c r="EX18" s="231"/>
      <c r="EY18" s="231"/>
      <c r="EZ18" s="231"/>
      <c r="FA18" s="231"/>
      <c r="FB18" s="231"/>
      <c r="FC18" s="231"/>
      <c r="FD18" s="231"/>
      <c r="FE18" s="231"/>
      <c r="FF18" s="231"/>
      <c r="FG18" s="231"/>
      <c r="FH18" s="231"/>
      <c r="FI18" s="231"/>
      <c r="FJ18" s="231"/>
      <c r="FK18" s="231"/>
      <c r="FL18" s="231"/>
      <c r="FM18" s="231"/>
      <c r="FN18" s="231"/>
      <c r="FO18" s="231"/>
      <c r="FP18" s="231"/>
      <c r="FQ18" s="231"/>
      <c r="FR18" s="231"/>
      <c r="FS18" s="231"/>
      <c r="FT18" s="231"/>
      <c r="FU18" s="231"/>
      <c r="FV18" s="231"/>
      <c r="FW18" s="231"/>
      <c r="FX18" s="231"/>
      <c r="FY18" s="231"/>
      <c r="FZ18" s="231"/>
      <c r="GA18" s="231"/>
      <c r="GB18" s="231"/>
      <c r="GC18" s="231"/>
      <c r="GD18" s="231"/>
      <c r="GE18" s="231"/>
      <c r="GF18" s="231"/>
      <c r="GG18" s="231"/>
      <c r="GH18" s="231"/>
      <c r="GI18" s="231"/>
      <c r="GJ18" s="231"/>
      <c r="GK18" s="231"/>
      <c r="GL18" s="231"/>
      <c r="GM18" s="231"/>
      <c r="GN18" s="231"/>
      <c r="GO18" s="231"/>
      <c r="GP18" s="231"/>
      <c r="GQ18" s="231"/>
      <c r="GR18" s="231"/>
      <c r="GS18" s="231"/>
      <c r="GT18" s="231"/>
      <c r="GU18" s="231"/>
      <c r="GV18" s="231"/>
      <c r="GW18" s="231"/>
      <c r="GX18" s="231"/>
      <c r="GY18" s="231"/>
      <c r="GZ18" s="231"/>
      <c r="HA18" s="231"/>
      <c r="HB18" s="231"/>
      <c r="HC18" s="231"/>
      <c r="HD18" s="231"/>
      <c r="HE18" s="231"/>
      <c r="HF18" s="231"/>
      <c r="HG18" s="231"/>
      <c r="HH18" s="231"/>
      <c r="HI18" s="231"/>
      <c r="HJ18" s="231"/>
      <c r="HK18" s="231"/>
      <c r="HL18" s="231"/>
      <c r="HM18" s="231"/>
      <c r="HN18" s="231"/>
      <c r="HO18" s="231"/>
      <c r="HP18" s="231"/>
      <c r="HQ18" s="231"/>
      <c r="HR18" s="231"/>
      <c r="HS18" s="231"/>
      <c r="HT18" s="231"/>
      <c r="HU18" s="231"/>
      <c r="HV18" s="231"/>
      <c r="HW18" s="231"/>
      <c r="HX18" s="231"/>
      <c r="HY18" s="231"/>
      <c r="HZ18" s="231"/>
      <c r="IA18" s="231"/>
      <c r="IB18" s="231"/>
      <c r="IC18" s="231"/>
      <c r="ID18" s="231"/>
      <c r="IE18" s="231"/>
      <c r="IF18" s="231"/>
      <c r="IG18" s="231"/>
      <c r="IH18" s="231"/>
    </row>
    <row r="19" spans="1:242" ht="15" customHeight="1">
      <c r="A19" s="235"/>
      <c r="B19" s="493" t="s">
        <v>776</v>
      </c>
      <c r="C19" s="494" t="s">
        <v>777</v>
      </c>
      <c r="D19" s="495" t="s">
        <v>863</v>
      </c>
      <c r="E19" s="495" t="s">
        <v>864</v>
      </c>
      <c r="F19" s="496" t="s">
        <v>865</v>
      </c>
      <c r="G19" s="495" t="s">
        <v>863</v>
      </c>
      <c r="H19" s="494">
        <v>0</v>
      </c>
      <c r="I19" s="497" t="s">
        <v>874</v>
      </c>
      <c r="J19" s="498">
        <v>20200701</v>
      </c>
      <c r="K19" s="498">
        <v>20200930</v>
      </c>
      <c r="L19" s="500" t="s">
        <v>875</v>
      </c>
      <c r="M19" s="499">
        <v>14348.74</v>
      </c>
      <c r="N19" s="231"/>
      <c r="O19" s="231"/>
      <c r="P19" s="231"/>
      <c r="Q19" s="231"/>
      <c r="R19" s="231"/>
      <c r="S19" s="231"/>
      <c r="T19" s="231"/>
      <c r="U19" s="231"/>
      <c r="V19" s="231"/>
      <c r="W19" s="231"/>
      <c r="X19" s="231"/>
      <c r="Y19" s="231"/>
      <c r="Z19" s="231"/>
      <c r="AA19" s="231"/>
      <c r="AB19" s="231"/>
      <c r="AC19" s="231"/>
      <c r="AD19" s="231"/>
      <c r="AE19" s="231"/>
      <c r="AF19" s="231"/>
      <c r="AG19" s="231"/>
      <c r="AH19" s="231"/>
      <c r="AI19" s="231"/>
      <c r="AJ19" s="231"/>
      <c r="AK19" s="231"/>
      <c r="AL19" s="231"/>
      <c r="AM19" s="231"/>
      <c r="AN19" s="231"/>
      <c r="AO19" s="231"/>
      <c r="AP19" s="231"/>
      <c r="AQ19" s="231"/>
      <c r="AR19" s="231"/>
      <c r="AS19" s="231"/>
      <c r="AT19" s="231"/>
      <c r="AU19" s="231"/>
      <c r="AV19" s="231"/>
      <c r="AW19" s="231"/>
      <c r="AX19" s="231"/>
      <c r="AY19" s="231"/>
      <c r="AZ19" s="231"/>
      <c r="BA19" s="231"/>
      <c r="BB19" s="231"/>
      <c r="BC19" s="231"/>
      <c r="BD19" s="231"/>
      <c r="BE19" s="231"/>
      <c r="BF19" s="231"/>
      <c r="BG19" s="231"/>
      <c r="BH19" s="231"/>
      <c r="BI19" s="231"/>
      <c r="BJ19" s="231"/>
      <c r="BK19" s="231"/>
      <c r="BL19" s="231"/>
      <c r="BM19" s="231"/>
      <c r="BN19" s="231"/>
      <c r="BO19" s="231"/>
      <c r="BP19" s="231"/>
      <c r="BQ19" s="231"/>
      <c r="BR19" s="231"/>
      <c r="BS19" s="231"/>
      <c r="BT19" s="231"/>
      <c r="BU19" s="231"/>
      <c r="BV19" s="231"/>
      <c r="BW19" s="231"/>
      <c r="BX19" s="231"/>
      <c r="BY19" s="231"/>
      <c r="BZ19" s="231"/>
      <c r="CA19" s="231"/>
      <c r="CB19" s="231"/>
      <c r="CC19" s="231"/>
      <c r="CD19" s="231"/>
      <c r="CE19" s="231"/>
      <c r="CF19" s="231"/>
      <c r="CG19" s="231"/>
      <c r="CH19" s="231"/>
      <c r="CI19" s="231"/>
      <c r="CJ19" s="231"/>
      <c r="CK19" s="231"/>
      <c r="CL19" s="231"/>
      <c r="CM19" s="231"/>
      <c r="CN19" s="231"/>
      <c r="CO19" s="231"/>
      <c r="CP19" s="231"/>
      <c r="CQ19" s="231"/>
      <c r="CR19" s="231"/>
      <c r="CS19" s="231"/>
      <c r="CT19" s="231"/>
      <c r="CU19" s="231"/>
      <c r="CV19" s="231"/>
      <c r="CW19" s="231"/>
      <c r="CX19" s="231"/>
      <c r="CY19" s="231"/>
      <c r="CZ19" s="231"/>
      <c r="DA19" s="231"/>
      <c r="DB19" s="231"/>
      <c r="DC19" s="231"/>
      <c r="DD19" s="231"/>
      <c r="DE19" s="231"/>
      <c r="DF19" s="231"/>
      <c r="DG19" s="231"/>
      <c r="DH19" s="231"/>
      <c r="DI19" s="231"/>
      <c r="DJ19" s="231"/>
      <c r="DK19" s="231"/>
      <c r="DL19" s="231"/>
      <c r="DM19" s="231"/>
      <c r="DN19" s="231"/>
      <c r="DO19" s="231"/>
      <c r="DP19" s="231"/>
      <c r="DQ19" s="231"/>
      <c r="DR19" s="231"/>
      <c r="DS19" s="231"/>
      <c r="DT19" s="231"/>
      <c r="DU19" s="231"/>
      <c r="DV19" s="231"/>
      <c r="DW19" s="231"/>
      <c r="DX19" s="231"/>
      <c r="DY19" s="231"/>
      <c r="DZ19" s="231"/>
      <c r="EA19" s="231"/>
      <c r="EB19" s="231"/>
      <c r="EC19" s="231"/>
      <c r="ED19" s="231"/>
      <c r="EE19" s="231"/>
      <c r="EF19" s="231"/>
      <c r="EG19" s="231"/>
      <c r="EH19" s="231"/>
      <c r="EI19" s="231"/>
      <c r="EJ19" s="231"/>
      <c r="EK19" s="231"/>
      <c r="EL19" s="231"/>
      <c r="EM19" s="231"/>
      <c r="EN19" s="231"/>
      <c r="EO19" s="231"/>
      <c r="EP19" s="231"/>
      <c r="EQ19" s="231"/>
      <c r="ER19" s="231"/>
      <c r="ES19" s="231"/>
      <c r="ET19" s="231"/>
      <c r="EU19" s="231"/>
      <c r="EV19" s="231"/>
      <c r="EW19" s="231"/>
      <c r="EX19" s="231"/>
      <c r="EY19" s="231"/>
      <c r="EZ19" s="231"/>
      <c r="FA19" s="231"/>
      <c r="FB19" s="231"/>
      <c r="FC19" s="231"/>
      <c r="FD19" s="231"/>
      <c r="FE19" s="231"/>
      <c r="FF19" s="231"/>
      <c r="FG19" s="231"/>
      <c r="FH19" s="231"/>
      <c r="FI19" s="231"/>
      <c r="FJ19" s="231"/>
      <c r="FK19" s="231"/>
      <c r="FL19" s="231"/>
      <c r="FM19" s="231"/>
      <c r="FN19" s="231"/>
      <c r="FO19" s="231"/>
      <c r="FP19" s="231"/>
      <c r="FQ19" s="231"/>
      <c r="FR19" s="231"/>
      <c r="FS19" s="231"/>
      <c r="FT19" s="231"/>
      <c r="FU19" s="231"/>
      <c r="FV19" s="231"/>
      <c r="FW19" s="231"/>
      <c r="FX19" s="231"/>
      <c r="FY19" s="231"/>
      <c r="FZ19" s="231"/>
      <c r="GA19" s="231"/>
      <c r="GB19" s="231"/>
      <c r="GC19" s="231"/>
      <c r="GD19" s="231"/>
      <c r="GE19" s="231"/>
      <c r="GF19" s="231"/>
      <c r="GG19" s="231"/>
      <c r="GH19" s="231"/>
      <c r="GI19" s="231"/>
      <c r="GJ19" s="231"/>
      <c r="GK19" s="231"/>
      <c r="GL19" s="231"/>
      <c r="GM19" s="231"/>
      <c r="GN19" s="231"/>
      <c r="GO19" s="231"/>
      <c r="GP19" s="231"/>
      <c r="GQ19" s="231"/>
      <c r="GR19" s="231"/>
      <c r="GS19" s="231"/>
      <c r="GT19" s="231"/>
      <c r="GU19" s="231"/>
      <c r="GV19" s="231"/>
      <c r="GW19" s="231"/>
      <c r="GX19" s="231"/>
      <c r="GY19" s="231"/>
      <c r="GZ19" s="231"/>
      <c r="HA19" s="231"/>
      <c r="HB19" s="231"/>
      <c r="HC19" s="231"/>
      <c r="HD19" s="231"/>
      <c r="HE19" s="231"/>
      <c r="HF19" s="231"/>
      <c r="HG19" s="231"/>
      <c r="HH19" s="231"/>
      <c r="HI19" s="231"/>
      <c r="HJ19" s="231"/>
      <c r="HK19" s="231"/>
      <c r="HL19" s="231"/>
      <c r="HM19" s="231"/>
      <c r="HN19" s="231"/>
      <c r="HO19" s="231"/>
      <c r="HP19" s="231"/>
      <c r="HQ19" s="231"/>
      <c r="HR19" s="231"/>
      <c r="HS19" s="231"/>
      <c r="HT19" s="231"/>
      <c r="HU19" s="231"/>
      <c r="HV19" s="231"/>
      <c r="HW19" s="231"/>
      <c r="HX19" s="231"/>
      <c r="HY19" s="231"/>
      <c r="HZ19" s="231"/>
      <c r="IA19" s="231"/>
      <c r="IB19" s="231"/>
      <c r="IC19" s="231"/>
      <c r="ID19" s="231"/>
      <c r="IE19" s="231"/>
      <c r="IF19" s="231"/>
      <c r="IG19" s="231"/>
      <c r="IH19" s="231"/>
    </row>
    <row r="20" spans="1:242" ht="15" customHeight="1">
      <c r="A20" s="235"/>
      <c r="B20" s="493" t="s">
        <v>776</v>
      </c>
      <c r="C20" s="494" t="s">
        <v>777</v>
      </c>
      <c r="D20" s="495" t="s">
        <v>843</v>
      </c>
      <c r="E20" s="495" t="s">
        <v>844</v>
      </c>
      <c r="F20" s="496" t="s">
        <v>845</v>
      </c>
      <c r="G20" s="495" t="s">
        <v>843</v>
      </c>
      <c r="H20" s="494">
        <v>0</v>
      </c>
      <c r="I20" s="497" t="s">
        <v>874</v>
      </c>
      <c r="J20" s="498">
        <v>20200701</v>
      </c>
      <c r="K20" s="498">
        <v>20200930</v>
      </c>
      <c r="L20" s="500" t="s">
        <v>875</v>
      </c>
      <c r="M20" s="499">
        <v>14349.74</v>
      </c>
      <c r="N20" s="231"/>
      <c r="O20" s="231"/>
      <c r="P20" s="231"/>
      <c r="Q20" s="231"/>
      <c r="R20" s="231"/>
      <c r="S20" s="231"/>
      <c r="T20" s="231"/>
      <c r="U20" s="231"/>
      <c r="V20" s="231"/>
      <c r="W20" s="231"/>
      <c r="X20" s="231"/>
      <c r="Y20" s="231"/>
      <c r="Z20" s="231"/>
      <c r="AA20" s="231"/>
      <c r="AB20" s="231"/>
      <c r="AC20" s="231"/>
      <c r="AD20" s="231"/>
      <c r="AE20" s="231"/>
      <c r="AF20" s="231"/>
      <c r="AG20" s="231"/>
      <c r="AH20" s="231"/>
      <c r="AI20" s="231"/>
      <c r="AJ20" s="231"/>
      <c r="AK20" s="231"/>
      <c r="AL20" s="231"/>
      <c r="AM20" s="231"/>
      <c r="AN20" s="231"/>
      <c r="AO20" s="231"/>
      <c r="AP20" s="231"/>
      <c r="AQ20" s="231"/>
      <c r="AR20" s="231"/>
      <c r="AS20" s="231"/>
      <c r="AT20" s="231"/>
      <c r="AU20" s="231"/>
      <c r="AV20" s="231"/>
      <c r="AW20" s="231"/>
      <c r="AX20" s="231"/>
      <c r="AY20" s="231"/>
      <c r="AZ20" s="231"/>
      <c r="BA20" s="231"/>
      <c r="BB20" s="231"/>
      <c r="BC20" s="231"/>
      <c r="BD20" s="231"/>
      <c r="BE20" s="231"/>
      <c r="BF20" s="231"/>
      <c r="BG20" s="231"/>
      <c r="BH20" s="231"/>
      <c r="BI20" s="231"/>
      <c r="BJ20" s="231"/>
      <c r="BK20" s="231"/>
      <c r="BL20" s="231"/>
      <c r="BM20" s="231"/>
      <c r="BN20" s="231"/>
      <c r="BO20" s="231"/>
      <c r="BP20" s="231"/>
      <c r="BQ20" s="231"/>
      <c r="BR20" s="231"/>
      <c r="BS20" s="231"/>
      <c r="BT20" s="231"/>
      <c r="BU20" s="231"/>
      <c r="BV20" s="231"/>
      <c r="BW20" s="231"/>
      <c r="BX20" s="231"/>
      <c r="BY20" s="231"/>
      <c r="BZ20" s="231"/>
      <c r="CA20" s="231"/>
      <c r="CB20" s="231"/>
      <c r="CC20" s="231"/>
      <c r="CD20" s="231"/>
      <c r="CE20" s="231"/>
      <c r="CF20" s="231"/>
      <c r="CG20" s="231"/>
      <c r="CH20" s="231"/>
      <c r="CI20" s="231"/>
      <c r="CJ20" s="231"/>
      <c r="CK20" s="231"/>
      <c r="CL20" s="231"/>
      <c r="CM20" s="231"/>
      <c r="CN20" s="231"/>
      <c r="CO20" s="231"/>
      <c r="CP20" s="231"/>
      <c r="CQ20" s="231"/>
      <c r="CR20" s="231"/>
      <c r="CS20" s="231"/>
      <c r="CT20" s="231"/>
      <c r="CU20" s="231"/>
      <c r="CV20" s="231"/>
      <c r="CW20" s="231"/>
      <c r="CX20" s="231"/>
      <c r="CY20" s="231"/>
      <c r="CZ20" s="231"/>
      <c r="DA20" s="231"/>
      <c r="DB20" s="231"/>
      <c r="DC20" s="231"/>
      <c r="DD20" s="231"/>
      <c r="DE20" s="231"/>
      <c r="DF20" s="231"/>
      <c r="DG20" s="231"/>
      <c r="DH20" s="231"/>
      <c r="DI20" s="231"/>
      <c r="DJ20" s="231"/>
      <c r="DK20" s="231"/>
      <c r="DL20" s="231"/>
      <c r="DM20" s="231"/>
      <c r="DN20" s="231"/>
      <c r="DO20" s="231"/>
      <c r="DP20" s="231"/>
      <c r="DQ20" s="231"/>
      <c r="DR20" s="231"/>
      <c r="DS20" s="231"/>
      <c r="DT20" s="231"/>
      <c r="DU20" s="231"/>
      <c r="DV20" s="231"/>
      <c r="DW20" s="231"/>
      <c r="DX20" s="231"/>
      <c r="DY20" s="231"/>
      <c r="DZ20" s="231"/>
      <c r="EA20" s="231"/>
      <c r="EB20" s="231"/>
      <c r="EC20" s="231"/>
      <c r="ED20" s="231"/>
      <c r="EE20" s="231"/>
      <c r="EF20" s="231"/>
      <c r="EG20" s="231"/>
      <c r="EH20" s="231"/>
      <c r="EI20" s="231"/>
      <c r="EJ20" s="231"/>
      <c r="EK20" s="231"/>
      <c r="EL20" s="231"/>
      <c r="EM20" s="231"/>
      <c r="EN20" s="231"/>
      <c r="EO20" s="231"/>
      <c r="EP20" s="231"/>
      <c r="EQ20" s="231"/>
      <c r="ER20" s="231"/>
      <c r="ES20" s="231"/>
      <c r="ET20" s="231"/>
      <c r="EU20" s="231"/>
      <c r="EV20" s="231"/>
      <c r="EW20" s="231"/>
      <c r="EX20" s="231"/>
      <c r="EY20" s="231"/>
      <c r="EZ20" s="231"/>
      <c r="FA20" s="231"/>
      <c r="FB20" s="231"/>
      <c r="FC20" s="231"/>
      <c r="FD20" s="231"/>
      <c r="FE20" s="231"/>
      <c r="FF20" s="231"/>
      <c r="FG20" s="231"/>
      <c r="FH20" s="231"/>
      <c r="FI20" s="231"/>
      <c r="FJ20" s="231"/>
      <c r="FK20" s="231"/>
      <c r="FL20" s="231"/>
      <c r="FM20" s="231"/>
      <c r="FN20" s="231"/>
      <c r="FO20" s="231"/>
      <c r="FP20" s="231"/>
      <c r="FQ20" s="231"/>
      <c r="FR20" s="231"/>
      <c r="FS20" s="231"/>
      <c r="FT20" s="231"/>
      <c r="FU20" s="231"/>
      <c r="FV20" s="231"/>
      <c r="FW20" s="231"/>
      <c r="FX20" s="231"/>
      <c r="FY20" s="231"/>
      <c r="FZ20" s="231"/>
      <c r="GA20" s="231"/>
      <c r="GB20" s="231"/>
      <c r="GC20" s="231"/>
      <c r="GD20" s="231"/>
      <c r="GE20" s="231"/>
      <c r="GF20" s="231"/>
      <c r="GG20" s="231"/>
      <c r="GH20" s="231"/>
      <c r="GI20" s="231"/>
      <c r="GJ20" s="231"/>
      <c r="GK20" s="231"/>
      <c r="GL20" s="231"/>
      <c r="GM20" s="231"/>
      <c r="GN20" s="231"/>
      <c r="GO20" s="231"/>
      <c r="GP20" s="231"/>
      <c r="GQ20" s="231"/>
      <c r="GR20" s="231"/>
      <c r="GS20" s="231"/>
      <c r="GT20" s="231"/>
      <c r="GU20" s="231"/>
      <c r="GV20" s="231"/>
      <c r="GW20" s="231"/>
      <c r="GX20" s="231"/>
      <c r="GY20" s="231"/>
      <c r="GZ20" s="231"/>
      <c r="HA20" s="231"/>
      <c r="HB20" s="231"/>
      <c r="HC20" s="231"/>
      <c r="HD20" s="231"/>
      <c r="HE20" s="231"/>
      <c r="HF20" s="231"/>
      <c r="HG20" s="231"/>
      <c r="HH20" s="231"/>
      <c r="HI20" s="231"/>
      <c r="HJ20" s="231"/>
      <c r="HK20" s="231"/>
      <c r="HL20" s="231"/>
      <c r="HM20" s="231"/>
      <c r="HN20" s="231"/>
      <c r="HO20" s="231"/>
      <c r="HP20" s="231"/>
      <c r="HQ20" s="231"/>
      <c r="HR20" s="231"/>
      <c r="HS20" s="231"/>
      <c r="HT20" s="231"/>
      <c r="HU20" s="231"/>
      <c r="HV20" s="231"/>
      <c r="HW20" s="231"/>
      <c r="HX20" s="231"/>
      <c r="HY20" s="231"/>
      <c r="HZ20" s="231"/>
      <c r="IA20" s="231"/>
      <c r="IB20" s="231"/>
      <c r="IC20" s="231"/>
      <c r="ID20" s="231"/>
      <c r="IE20" s="231"/>
      <c r="IF20" s="231"/>
      <c r="IG20" s="231"/>
      <c r="IH20" s="231"/>
    </row>
    <row r="21" spans="1:242" ht="15" customHeight="1">
      <c r="A21" s="235"/>
      <c r="B21" s="493" t="s">
        <v>776</v>
      </c>
      <c r="C21" s="494" t="s">
        <v>777</v>
      </c>
      <c r="D21" s="495" t="s">
        <v>866</v>
      </c>
      <c r="E21" s="495" t="s">
        <v>867</v>
      </c>
      <c r="F21" s="496" t="s">
        <v>1077</v>
      </c>
      <c r="G21" s="495" t="s">
        <v>866</v>
      </c>
      <c r="H21" s="494">
        <v>0</v>
      </c>
      <c r="I21" s="497" t="s">
        <v>874</v>
      </c>
      <c r="J21" s="498">
        <v>20200701</v>
      </c>
      <c r="K21" s="498">
        <v>20200930</v>
      </c>
      <c r="L21" s="500" t="s">
        <v>875</v>
      </c>
      <c r="M21" s="499">
        <v>14350.74</v>
      </c>
      <c r="N21" s="231"/>
      <c r="O21" s="231"/>
      <c r="P21" s="231"/>
      <c r="Q21" s="231"/>
      <c r="R21" s="231"/>
      <c r="S21" s="231"/>
      <c r="T21" s="231"/>
      <c r="U21" s="231"/>
      <c r="V21" s="231"/>
      <c r="W21" s="231"/>
      <c r="X21" s="231"/>
      <c r="Y21" s="231"/>
      <c r="Z21" s="231"/>
      <c r="AA21" s="231"/>
      <c r="AB21" s="231"/>
      <c r="AC21" s="231"/>
      <c r="AD21" s="231"/>
      <c r="AE21" s="231"/>
      <c r="AF21" s="231"/>
      <c r="AG21" s="231"/>
      <c r="AH21" s="231"/>
      <c r="AI21" s="231"/>
      <c r="AJ21" s="231"/>
      <c r="AK21" s="231"/>
      <c r="AL21" s="231"/>
      <c r="AM21" s="231"/>
      <c r="AN21" s="231"/>
      <c r="AO21" s="231"/>
      <c r="AP21" s="231"/>
      <c r="AQ21" s="231"/>
      <c r="AR21" s="231"/>
      <c r="AS21" s="231"/>
      <c r="AT21" s="231"/>
      <c r="AU21" s="231"/>
      <c r="AV21" s="231"/>
      <c r="AW21" s="231"/>
      <c r="AX21" s="231"/>
      <c r="AY21" s="231"/>
      <c r="AZ21" s="231"/>
      <c r="BA21" s="231"/>
      <c r="BB21" s="231"/>
      <c r="BC21" s="231"/>
      <c r="BD21" s="231"/>
      <c r="BE21" s="231"/>
      <c r="BF21" s="231"/>
      <c r="BG21" s="231"/>
      <c r="BH21" s="231"/>
      <c r="BI21" s="231"/>
      <c r="BJ21" s="231"/>
      <c r="BK21" s="231"/>
      <c r="BL21" s="231"/>
      <c r="BM21" s="231"/>
      <c r="BN21" s="231"/>
      <c r="BO21" s="231"/>
      <c r="BP21" s="231"/>
      <c r="BQ21" s="231"/>
      <c r="BR21" s="231"/>
      <c r="BS21" s="231"/>
      <c r="BT21" s="231"/>
      <c r="BU21" s="231"/>
      <c r="BV21" s="231"/>
      <c r="BW21" s="231"/>
      <c r="BX21" s="231"/>
      <c r="BY21" s="231"/>
      <c r="BZ21" s="231"/>
      <c r="CA21" s="231"/>
      <c r="CB21" s="231"/>
      <c r="CC21" s="231"/>
      <c r="CD21" s="231"/>
      <c r="CE21" s="231"/>
      <c r="CF21" s="231"/>
      <c r="CG21" s="231"/>
      <c r="CH21" s="231"/>
      <c r="CI21" s="231"/>
      <c r="CJ21" s="231"/>
      <c r="CK21" s="231"/>
      <c r="CL21" s="231"/>
      <c r="CM21" s="231"/>
      <c r="CN21" s="231"/>
      <c r="CO21" s="231"/>
      <c r="CP21" s="231"/>
      <c r="CQ21" s="231"/>
      <c r="CR21" s="231"/>
      <c r="CS21" s="231"/>
      <c r="CT21" s="231"/>
      <c r="CU21" s="231"/>
      <c r="CV21" s="231"/>
      <c r="CW21" s="231"/>
      <c r="CX21" s="231"/>
      <c r="CY21" s="231"/>
      <c r="CZ21" s="231"/>
      <c r="DA21" s="231"/>
      <c r="DB21" s="231"/>
      <c r="DC21" s="231"/>
      <c r="DD21" s="231"/>
      <c r="DE21" s="231"/>
      <c r="DF21" s="231"/>
      <c r="DG21" s="231"/>
      <c r="DH21" s="231"/>
      <c r="DI21" s="231"/>
      <c r="DJ21" s="231"/>
      <c r="DK21" s="231"/>
      <c r="DL21" s="231"/>
      <c r="DM21" s="231"/>
      <c r="DN21" s="231"/>
      <c r="DO21" s="231"/>
      <c r="DP21" s="231"/>
      <c r="DQ21" s="231"/>
      <c r="DR21" s="231"/>
      <c r="DS21" s="231"/>
      <c r="DT21" s="231"/>
      <c r="DU21" s="231"/>
      <c r="DV21" s="231"/>
      <c r="DW21" s="231"/>
      <c r="DX21" s="231"/>
      <c r="DY21" s="231"/>
      <c r="DZ21" s="231"/>
      <c r="EA21" s="231"/>
      <c r="EB21" s="231"/>
      <c r="EC21" s="231"/>
      <c r="ED21" s="231"/>
      <c r="EE21" s="231"/>
      <c r="EF21" s="231"/>
      <c r="EG21" s="231"/>
      <c r="EH21" s="231"/>
      <c r="EI21" s="231"/>
      <c r="EJ21" s="231"/>
      <c r="EK21" s="231"/>
      <c r="EL21" s="231"/>
      <c r="EM21" s="231"/>
      <c r="EN21" s="231"/>
      <c r="EO21" s="231"/>
      <c r="EP21" s="231"/>
      <c r="EQ21" s="231"/>
      <c r="ER21" s="231"/>
      <c r="ES21" s="231"/>
      <c r="ET21" s="231"/>
      <c r="EU21" s="231"/>
      <c r="EV21" s="231"/>
      <c r="EW21" s="231"/>
      <c r="EX21" s="231"/>
      <c r="EY21" s="231"/>
      <c r="EZ21" s="231"/>
      <c r="FA21" s="231"/>
      <c r="FB21" s="231"/>
      <c r="FC21" s="231"/>
      <c r="FD21" s="231"/>
      <c r="FE21" s="231"/>
      <c r="FF21" s="231"/>
      <c r="FG21" s="231"/>
      <c r="FH21" s="231"/>
      <c r="FI21" s="231"/>
      <c r="FJ21" s="231"/>
      <c r="FK21" s="231"/>
      <c r="FL21" s="231"/>
      <c r="FM21" s="231"/>
      <c r="FN21" s="231"/>
      <c r="FO21" s="231"/>
      <c r="FP21" s="231"/>
      <c r="FQ21" s="231"/>
      <c r="FR21" s="231"/>
      <c r="FS21" s="231"/>
      <c r="FT21" s="231"/>
      <c r="FU21" s="231"/>
      <c r="FV21" s="231"/>
      <c r="FW21" s="231"/>
      <c r="FX21" s="231"/>
      <c r="FY21" s="231"/>
      <c r="FZ21" s="231"/>
      <c r="GA21" s="231"/>
      <c r="GB21" s="231"/>
      <c r="GC21" s="231"/>
      <c r="GD21" s="231"/>
      <c r="GE21" s="231"/>
      <c r="GF21" s="231"/>
      <c r="GG21" s="231"/>
      <c r="GH21" s="231"/>
      <c r="GI21" s="231"/>
      <c r="GJ21" s="231"/>
      <c r="GK21" s="231"/>
      <c r="GL21" s="231"/>
      <c r="GM21" s="231"/>
      <c r="GN21" s="231"/>
      <c r="GO21" s="231"/>
      <c r="GP21" s="231"/>
      <c r="GQ21" s="231"/>
      <c r="GR21" s="231"/>
      <c r="GS21" s="231"/>
      <c r="GT21" s="231"/>
      <c r="GU21" s="231"/>
      <c r="GV21" s="231"/>
      <c r="GW21" s="231"/>
      <c r="GX21" s="231"/>
      <c r="GY21" s="231"/>
      <c r="GZ21" s="231"/>
      <c r="HA21" s="231"/>
      <c r="HB21" s="231"/>
      <c r="HC21" s="231"/>
      <c r="HD21" s="231"/>
      <c r="HE21" s="231"/>
      <c r="HF21" s="231"/>
      <c r="HG21" s="231"/>
      <c r="HH21" s="231"/>
      <c r="HI21" s="231"/>
      <c r="HJ21" s="231"/>
      <c r="HK21" s="231"/>
      <c r="HL21" s="231"/>
      <c r="HM21" s="231"/>
      <c r="HN21" s="231"/>
      <c r="HO21" s="231"/>
      <c r="HP21" s="231"/>
      <c r="HQ21" s="231"/>
      <c r="HR21" s="231"/>
      <c r="HS21" s="231"/>
      <c r="HT21" s="231"/>
      <c r="HU21" s="231"/>
      <c r="HV21" s="231"/>
      <c r="HW21" s="231"/>
      <c r="HX21" s="231"/>
      <c r="HY21" s="231"/>
      <c r="HZ21" s="231"/>
      <c r="IA21" s="231"/>
      <c r="IB21" s="231"/>
      <c r="IC21" s="231"/>
      <c r="ID21" s="231"/>
      <c r="IE21" s="231"/>
      <c r="IF21" s="231"/>
      <c r="IG21" s="231"/>
      <c r="IH21" s="231"/>
    </row>
    <row r="22" spans="1:242" ht="15" customHeight="1">
      <c r="A22" s="235"/>
      <c r="B22" s="493" t="s">
        <v>776</v>
      </c>
      <c r="C22" s="494" t="s">
        <v>777</v>
      </c>
      <c r="D22" s="495" t="s">
        <v>860</v>
      </c>
      <c r="E22" s="495" t="s">
        <v>861</v>
      </c>
      <c r="F22" s="496" t="s">
        <v>862</v>
      </c>
      <c r="G22" s="495" t="s">
        <v>860</v>
      </c>
      <c r="H22" s="494">
        <v>0</v>
      </c>
      <c r="I22" s="497" t="s">
        <v>874</v>
      </c>
      <c r="J22" s="498">
        <v>20200701</v>
      </c>
      <c r="K22" s="498">
        <v>20200930</v>
      </c>
      <c r="L22" s="500" t="s">
        <v>875</v>
      </c>
      <c r="M22" s="499">
        <v>14351.74</v>
      </c>
      <c r="N22" s="231"/>
      <c r="O22" s="231"/>
      <c r="P22" s="231"/>
      <c r="Q22" s="231"/>
      <c r="R22" s="231"/>
      <c r="S22" s="231"/>
      <c r="T22" s="231"/>
      <c r="U22" s="231"/>
      <c r="V22" s="231"/>
      <c r="W22" s="231"/>
      <c r="X22" s="231"/>
      <c r="Y22" s="231"/>
      <c r="Z22" s="231"/>
      <c r="AA22" s="231"/>
      <c r="AB22" s="231"/>
      <c r="AC22" s="231"/>
      <c r="AD22" s="231"/>
      <c r="AE22" s="231"/>
      <c r="AF22" s="231"/>
      <c r="AG22" s="231"/>
      <c r="AH22" s="231"/>
      <c r="AI22" s="231"/>
      <c r="AJ22" s="231"/>
      <c r="AK22" s="231"/>
      <c r="AL22" s="231"/>
      <c r="AM22" s="231"/>
      <c r="AN22" s="231"/>
      <c r="AO22" s="231"/>
      <c r="AP22" s="231"/>
      <c r="AQ22" s="231"/>
      <c r="AR22" s="231"/>
      <c r="AS22" s="231"/>
      <c r="AT22" s="231"/>
      <c r="AU22" s="231"/>
      <c r="AV22" s="231"/>
      <c r="AW22" s="231"/>
      <c r="AX22" s="231"/>
      <c r="AY22" s="231"/>
      <c r="AZ22" s="231"/>
      <c r="BA22" s="231"/>
      <c r="BB22" s="231"/>
      <c r="BC22" s="231"/>
      <c r="BD22" s="231"/>
      <c r="BE22" s="231"/>
      <c r="BF22" s="231"/>
      <c r="BG22" s="231"/>
      <c r="BH22" s="231"/>
      <c r="BI22" s="231"/>
      <c r="BJ22" s="231"/>
      <c r="BK22" s="231"/>
      <c r="BL22" s="231"/>
      <c r="BM22" s="231"/>
      <c r="BN22" s="231"/>
      <c r="BO22" s="231"/>
      <c r="BP22" s="231"/>
      <c r="BQ22" s="231"/>
      <c r="BR22" s="231"/>
      <c r="BS22" s="231"/>
      <c r="BT22" s="231"/>
      <c r="BU22" s="231"/>
      <c r="BV22" s="231"/>
      <c r="BW22" s="231"/>
      <c r="BX22" s="231"/>
      <c r="BY22" s="231"/>
      <c r="BZ22" s="231"/>
      <c r="CA22" s="231"/>
      <c r="CB22" s="231"/>
      <c r="CC22" s="231"/>
      <c r="CD22" s="231"/>
      <c r="CE22" s="231"/>
      <c r="CF22" s="231"/>
      <c r="CG22" s="231"/>
      <c r="CH22" s="231"/>
      <c r="CI22" s="231"/>
      <c r="CJ22" s="231"/>
      <c r="CK22" s="231"/>
      <c r="CL22" s="231"/>
      <c r="CM22" s="231"/>
      <c r="CN22" s="231"/>
      <c r="CO22" s="231"/>
      <c r="CP22" s="231"/>
      <c r="CQ22" s="231"/>
      <c r="CR22" s="231"/>
      <c r="CS22" s="231"/>
      <c r="CT22" s="231"/>
      <c r="CU22" s="231"/>
      <c r="CV22" s="231"/>
      <c r="CW22" s="231"/>
      <c r="CX22" s="231"/>
      <c r="CY22" s="231"/>
      <c r="CZ22" s="231"/>
      <c r="DA22" s="231"/>
      <c r="DB22" s="231"/>
      <c r="DC22" s="231"/>
      <c r="DD22" s="231"/>
      <c r="DE22" s="231"/>
      <c r="DF22" s="231"/>
      <c r="DG22" s="231"/>
      <c r="DH22" s="231"/>
      <c r="DI22" s="231"/>
      <c r="DJ22" s="231"/>
      <c r="DK22" s="231"/>
      <c r="DL22" s="231"/>
      <c r="DM22" s="231"/>
      <c r="DN22" s="231"/>
      <c r="DO22" s="231"/>
      <c r="DP22" s="231"/>
      <c r="DQ22" s="231"/>
      <c r="DR22" s="231"/>
      <c r="DS22" s="231"/>
      <c r="DT22" s="231"/>
      <c r="DU22" s="231"/>
      <c r="DV22" s="231"/>
      <c r="DW22" s="231"/>
      <c r="DX22" s="231"/>
      <c r="DY22" s="231"/>
      <c r="DZ22" s="231"/>
      <c r="EA22" s="231"/>
      <c r="EB22" s="231"/>
      <c r="EC22" s="231"/>
      <c r="ED22" s="231"/>
      <c r="EE22" s="231"/>
      <c r="EF22" s="231"/>
      <c r="EG22" s="231"/>
      <c r="EH22" s="231"/>
      <c r="EI22" s="231"/>
      <c r="EJ22" s="231"/>
      <c r="EK22" s="231"/>
      <c r="EL22" s="231"/>
      <c r="EM22" s="231"/>
      <c r="EN22" s="231"/>
      <c r="EO22" s="231"/>
      <c r="EP22" s="231"/>
      <c r="EQ22" s="231"/>
      <c r="ER22" s="231"/>
      <c r="ES22" s="231"/>
      <c r="ET22" s="231"/>
      <c r="EU22" s="231"/>
      <c r="EV22" s="231"/>
      <c r="EW22" s="231"/>
      <c r="EX22" s="231"/>
      <c r="EY22" s="231"/>
      <c r="EZ22" s="231"/>
      <c r="FA22" s="231"/>
      <c r="FB22" s="231"/>
      <c r="FC22" s="231"/>
      <c r="FD22" s="231"/>
      <c r="FE22" s="231"/>
      <c r="FF22" s="231"/>
      <c r="FG22" s="231"/>
      <c r="FH22" s="231"/>
      <c r="FI22" s="231"/>
      <c r="FJ22" s="231"/>
      <c r="FK22" s="231"/>
      <c r="FL22" s="231"/>
      <c r="FM22" s="231"/>
      <c r="FN22" s="231"/>
      <c r="FO22" s="231"/>
      <c r="FP22" s="231"/>
      <c r="FQ22" s="231"/>
      <c r="FR22" s="231"/>
      <c r="FS22" s="231"/>
      <c r="FT22" s="231"/>
      <c r="FU22" s="231"/>
      <c r="FV22" s="231"/>
      <c r="FW22" s="231"/>
      <c r="FX22" s="231"/>
      <c r="FY22" s="231"/>
      <c r="FZ22" s="231"/>
      <c r="GA22" s="231"/>
      <c r="GB22" s="231"/>
      <c r="GC22" s="231"/>
      <c r="GD22" s="231"/>
      <c r="GE22" s="231"/>
      <c r="GF22" s="231"/>
      <c r="GG22" s="231"/>
      <c r="GH22" s="231"/>
      <c r="GI22" s="231"/>
      <c r="GJ22" s="231"/>
      <c r="GK22" s="231"/>
      <c r="GL22" s="231"/>
      <c r="GM22" s="231"/>
      <c r="GN22" s="231"/>
      <c r="GO22" s="231"/>
      <c r="GP22" s="231"/>
      <c r="GQ22" s="231"/>
      <c r="GR22" s="231"/>
      <c r="GS22" s="231"/>
      <c r="GT22" s="231"/>
      <c r="GU22" s="231"/>
      <c r="GV22" s="231"/>
      <c r="GW22" s="231"/>
      <c r="GX22" s="231"/>
      <c r="GY22" s="231"/>
      <c r="GZ22" s="231"/>
      <c r="HA22" s="231"/>
      <c r="HB22" s="231"/>
      <c r="HC22" s="231"/>
      <c r="HD22" s="231"/>
      <c r="HE22" s="231"/>
      <c r="HF22" s="231"/>
      <c r="HG22" s="231"/>
      <c r="HH22" s="231"/>
      <c r="HI22" s="231"/>
      <c r="HJ22" s="231"/>
      <c r="HK22" s="231"/>
      <c r="HL22" s="231"/>
      <c r="HM22" s="231"/>
      <c r="HN22" s="231"/>
      <c r="HO22" s="231"/>
      <c r="HP22" s="231"/>
      <c r="HQ22" s="231"/>
      <c r="HR22" s="231"/>
      <c r="HS22" s="231"/>
      <c r="HT22" s="231"/>
      <c r="HU22" s="231"/>
      <c r="HV22" s="231"/>
      <c r="HW22" s="231"/>
      <c r="HX22" s="231"/>
      <c r="HY22" s="231"/>
      <c r="HZ22" s="231"/>
      <c r="IA22" s="231"/>
      <c r="IB22" s="231"/>
      <c r="IC22" s="231"/>
      <c r="ID22" s="231"/>
      <c r="IE22" s="231"/>
      <c r="IF22" s="231"/>
      <c r="IG22" s="231"/>
      <c r="IH22" s="231"/>
    </row>
    <row r="23" spans="1:242" ht="15" customHeight="1">
      <c r="A23" s="235"/>
      <c r="B23" s="493" t="s">
        <v>776</v>
      </c>
      <c r="C23" s="494" t="s">
        <v>777</v>
      </c>
      <c r="D23" s="495" t="s">
        <v>854</v>
      </c>
      <c r="E23" s="495" t="s">
        <v>855</v>
      </c>
      <c r="F23" s="496" t="s">
        <v>856</v>
      </c>
      <c r="G23" s="495" t="s">
        <v>854</v>
      </c>
      <c r="H23" s="494">
        <v>0</v>
      </c>
      <c r="I23" s="497" t="s">
        <v>874</v>
      </c>
      <c r="J23" s="498">
        <v>20200701</v>
      </c>
      <c r="K23" s="498">
        <v>20200930</v>
      </c>
      <c r="L23" s="500" t="s">
        <v>875</v>
      </c>
      <c r="M23" s="499">
        <v>14352.74</v>
      </c>
      <c r="N23" s="231"/>
      <c r="O23" s="231"/>
      <c r="P23" s="231"/>
      <c r="Q23" s="231"/>
      <c r="R23" s="231"/>
      <c r="S23" s="231"/>
      <c r="T23" s="231"/>
      <c r="U23" s="231"/>
      <c r="V23" s="231"/>
      <c r="W23" s="231"/>
      <c r="X23" s="231"/>
      <c r="Y23" s="231"/>
      <c r="Z23" s="231"/>
      <c r="AA23" s="231"/>
      <c r="AB23" s="231"/>
      <c r="AC23" s="231"/>
      <c r="AD23" s="231"/>
      <c r="AE23" s="231"/>
      <c r="AF23" s="231"/>
      <c r="AG23" s="231"/>
      <c r="AH23" s="231"/>
      <c r="AI23" s="231"/>
      <c r="AJ23" s="231"/>
      <c r="AK23" s="231"/>
      <c r="AL23" s="231"/>
      <c r="AM23" s="231"/>
      <c r="AN23" s="231"/>
      <c r="AO23" s="231"/>
      <c r="AP23" s="231"/>
      <c r="AQ23" s="231"/>
      <c r="AR23" s="231"/>
      <c r="AS23" s="231"/>
      <c r="AT23" s="231"/>
      <c r="AU23" s="231"/>
      <c r="AV23" s="231"/>
      <c r="AW23" s="231"/>
      <c r="AX23" s="231"/>
      <c r="AY23" s="231"/>
      <c r="AZ23" s="231"/>
      <c r="BA23" s="231"/>
      <c r="BB23" s="231"/>
      <c r="BC23" s="231"/>
      <c r="BD23" s="231"/>
      <c r="BE23" s="231"/>
      <c r="BF23" s="231"/>
      <c r="BG23" s="231"/>
      <c r="BH23" s="231"/>
      <c r="BI23" s="231"/>
      <c r="BJ23" s="231"/>
      <c r="BK23" s="231"/>
      <c r="BL23" s="231"/>
      <c r="BM23" s="231"/>
      <c r="BN23" s="231"/>
      <c r="BO23" s="231"/>
      <c r="BP23" s="231"/>
      <c r="BQ23" s="231"/>
      <c r="BR23" s="231"/>
      <c r="BS23" s="231"/>
      <c r="BT23" s="231"/>
      <c r="BU23" s="231"/>
      <c r="BV23" s="231"/>
      <c r="BW23" s="231"/>
      <c r="BX23" s="231"/>
      <c r="BY23" s="231"/>
      <c r="BZ23" s="231"/>
      <c r="CA23" s="231"/>
      <c r="CB23" s="231"/>
      <c r="CC23" s="231"/>
      <c r="CD23" s="231"/>
      <c r="CE23" s="231"/>
      <c r="CF23" s="231"/>
      <c r="CG23" s="231"/>
      <c r="CH23" s="231"/>
      <c r="CI23" s="231"/>
      <c r="CJ23" s="231"/>
      <c r="CK23" s="231"/>
      <c r="CL23" s="231"/>
      <c r="CM23" s="231"/>
      <c r="CN23" s="231"/>
      <c r="CO23" s="231"/>
      <c r="CP23" s="231"/>
      <c r="CQ23" s="231"/>
      <c r="CR23" s="231"/>
      <c r="CS23" s="231"/>
      <c r="CT23" s="231"/>
      <c r="CU23" s="231"/>
      <c r="CV23" s="231"/>
      <c r="CW23" s="231"/>
      <c r="CX23" s="231"/>
      <c r="CY23" s="231"/>
      <c r="CZ23" s="231"/>
      <c r="DA23" s="231"/>
      <c r="DB23" s="231"/>
      <c r="DC23" s="231"/>
      <c r="DD23" s="231"/>
      <c r="DE23" s="231"/>
      <c r="DF23" s="231"/>
      <c r="DG23" s="231"/>
      <c r="DH23" s="231"/>
      <c r="DI23" s="231"/>
      <c r="DJ23" s="231"/>
      <c r="DK23" s="231"/>
      <c r="DL23" s="231"/>
      <c r="DM23" s="231"/>
      <c r="DN23" s="231"/>
      <c r="DO23" s="231"/>
      <c r="DP23" s="231"/>
      <c r="DQ23" s="231"/>
      <c r="DR23" s="231"/>
      <c r="DS23" s="231"/>
      <c r="DT23" s="231"/>
      <c r="DU23" s="231"/>
      <c r="DV23" s="231"/>
      <c r="DW23" s="231"/>
      <c r="DX23" s="231"/>
      <c r="DY23" s="231"/>
      <c r="DZ23" s="231"/>
      <c r="EA23" s="231"/>
      <c r="EB23" s="231"/>
      <c r="EC23" s="231"/>
      <c r="ED23" s="231"/>
      <c r="EE23" s="231"/>
      <c r="EF23" s="231"/>
      <c r="EG23" s="231"/>
      <c r="EH23" s="231"/>
      <c r="EI23" s="231"/>
      <c r="EJ23" s="231"/>
      <c r="EK23" s="231"/>
      <c r="EL23" s="231"/>
      <c r="EM23" s="231"/>
      <c r="EN23" s="231"/>
      <c r="EO23" s="231"/>
      <c r="EP23" s="231"/>
      <c r="EQ23" s="231"/>
      <c r="ER23" s="231"/>
      <c r="ES23" s="231"/>
      <c r="ET23" s="231"/>
      <c r="EU23" s="231"/>
      <c r="EV23" s="231"/>
      <c r="EW23" s="231"/>
      <c r="EX23" s="231"/>
      <c r="EY23" s="231"/>
      <c r="EZ23" s="231"/>
      <c r="FA23" s="231"/>
      <c r="FB23" s="231"/>
      <c r="FC23" s="231"/>
      <c r="FD23" s="231"/>
      <c r="FE23" s="231"/>
      <c r="FF23" s="231"/>
      <c r="FG23" s="231"/>
      <c r="FH23" s="231"/>
      <c r="FI23" s="231"/>
      <c r="FJ23" s="231"/>
      <c r="FK23" s="231"/>
      <c r="FL23" s="231"/>
      <c r="FM23" s="231"/>
      <c r="FN23" s="231"/>
      <c r="FO23" s="231"/>
      <c r="FP23" s="231"/>
      <c r="FQ23" s="231"/>
      <c r="FR23" s="231"/>
      <c r="FS23" s="231"/>
      <c r="FT23" s="231"/>
      <c r="FU23" s="231"/>
      <c r="FV23" s="231"/>
      <c r="FW23" s="231"/>
      <c r="FX23" s="231"/>
      <c r="FY23" s="231"/>
      <c r="FZ23" s="231"/>
      <c r="GA23" s="231"/>
      <c r="GB23" s="231"/>
      <c r="GC23" s="231"/>
      <c r="GD23" s="231"/>
      <c r="GE23" s="231"/>
      <c r="GF23" s="231"/>
      <c r="GG23" s="231"/>
      <c r="GH23" s="231"/>
      <c r="GI23" s="231"/>
      <c r="GJ23" s="231"/>
      <c r="GK23" s="231"/>
      <c r="GL23" s="231"/>
      <c r="GM23" s="231"/>
      <c r="GN23" s="231"/>
      <c r="GO23" s="231"/>
      <c r="GP23" s="231"/>
      <c r="GQ23" s="231"/>
      <c r="GR23" s="231"/>
      <c r="GS23" s="231"/>
      <c r="GT23" s="231"/>
      <c r="GU23" s="231"/>
      <c r="GV23" s="231"/>
      <c r="GW23" s="231"/>
      <c r="GX23" s="231"/>
      <c r="GY23" s="231"/>
      <c r="GZ23" s="231"/>
      <c r="HA23" s="231"/>
      <c r="HB23" s="231"/>
      <c r="HC23" s="231"/>
      <c r="HD23" s="231"/>
      <c r="HE23" s="231"/>
      <c r="HF23" s="231"/>
      <c r="HG23" s="231"/>
      <c r="HH23" s="231"/>
      <c r="HI23" s="231"/>
      <c r="HJ23" s="231"/>
      <c r="HK23" s="231"/>
      <c r="HL23" s="231"/>
      <c r="HM23" s="231"/>
      <c r="HN23" s="231"/>
      <c r="HO23" s="231"/>
      <c r="HP23" s="231"/>
      <c r="HQ23" s="231"/>
      <c r="HR23" s="231"/>
      <c r="HS23" s="231"/>
      <c r="HT23" s="231"/>
      <c r="HU23" s="231"/>
      <c r="HV23" s="231"/>
      <c r="HW23" s="231"/>
      <c r="HX23" s="231"/>
      <c r="HY23" s="231"/>
      <c r="HZ23" s="231"/>
      <c r="IA23" s="231"/>
      <c r="IB23" s="231"/>
      <c r="IC23" s="231"/>
      <c r="ID23" s="231"/>
      <c r="IE23" s="231"/>
      <c r="IF23" s="231"/>
      <c r="IG23" s="231"/>
      <c r="IH23" s="231"/>
    </row>
    <row r="24" spans="1:242" ht="15" customHeight="1">
      <c r="A24" s="235"/>
      <c r="B24" s="493" t="s">
        <v>776</v>
      </c>
      <c r="C24" s="494" t="s">
        <v>777</v>
      </c>
      <c r="D24" s="495" t="s">
        <v>857</v>
      </c>
      <c r="E24" s="495" t="s">
        <v>858</v>
      </c>
      <c r="F24" s="496" t="s">
        <v>859</v>
      </c>
      <c r="G24" s="495" t="s">
        <v>857</v>
      </c>
      <c r="H24" s="494">
        <v>0</v>
      </c>
      <c r="I24" s="497" t="s">
        <v>874</v>
      </c>
      <c r="J24" s="498">
        <v>20200701</v>
      </c>
      <c r="K24" s="498">
        <v>20200930</v>
      </c>
      <c r="L24" s="500" t="s">
        <v>875</v>
      </c>
      <c r="M24" s="499">
        <v>14353.74</v>
      </c>
      <c r="N24" s="231"/>
      <c r="O24" s="231"/>
      <c r="P24" s="231"/>
      <c r="Q24" s="231"/>
      <c r="R24" s="231"/>
      <c r="S24" s="231"/>
      <c r="T24" s="231"/>
      <c r="U24" s="231"/>
      <c r="V24" s="231"/>
      <c r="W24" s="231"/>
      <c r="X24" s="231"/>
      <c r="Y24" s="231"/>
      <c r="Z24" s="231"/>
      <c r="AA24" s="231"/>
      <c r="AB24" s="231"/>
      <c r="AC24" s="231"/>
      <c r="AD24" s="231"/>
      <c r="AE24" s="231"/>
      <c r="AF24" s="231"/>
      <c r="AG24" s="231"/>
      <c r="AH24" s="231"/>
      <c r="AI24" s="231"/>
      <c r="AJ24" s="231"/>
      <c r="AK24" s="231"/>
      <c r="AL24" s="231"/>
      <c r="AM24" s="231"/>
      <c r="AN24" s="231"/>
      <c r="AO24" s="231"/>
      <c r="AP24" s="231"/>
      <c r="AQ24" s="231"/>
      <c r="AR24" s="231"/>
      <c r="AS24" s="231"/>
      <c r="AT24" s="231"/>
      <c r="AU24" s="231"/>
      <c r="AV24" s="231"/>
      <c r="AW24" s="231"/>
      <c r="AX24" s="231"/>
      <c r="AY24" s="231"/>
      <c r="AZ24" s="231"/>
      <c r="BA24" s="231"/>
      <c r="BB24" s="231"/>
      <c r="BC24" s="231"/>
      <c r="BD24" s="231"/>
      <c r="BE24" s="231"/>
      <c r="BF24" s="231"/>
      <c r="BG24" s="231"/>
      <c r="BH24" s="231"/>
      <c r="BI24" s="231"/>
      <c r="BJ24" s="231"/>
      <c r="BK24" s="231"/>
      <c r="BL24" s="231"/>
      <c r="BM24" s="231"/>
      <c r="BN24" s="231"/>
      <c r="BO24" s="231"/>
      <c r="BP24" s="231"/>
      <c r="BQ24" s="231"/>
      <c r="BR24" s="231"/>
      <c r="BS24" s="231"/>
      <c r="BT24" s="231"/>
      <c r="BU24" s="231"/>
      <c r="BV24" s="231"/>
      <c r="BW24" s="231"/>
      <c r="BX24" s="231"/>
      <c r="BY24" s="231"/>
      <c r="BZ24" s="231"/>
      <c r="CA24" s="231"/>
      <c r="CB24" s="231"/>
      <c r="CC24" s="231"/>
      <c r="CD24" s="231"/>
      <c r="CE24" s="231"/>
      <c r="CF24" s="231"/>
      <c r="CG24" s="231"/>
      <c r="CH24" s="231"/>
      <c r="CI24" s="231"/>
      <c r="CJ24" s="231"/>
      <c r="CK24" s="231"/>
      <c r="CL24" s="231"/>
      <c r="CM24" s="231"/>
      <c r="CN24" s="231"/>
      <c r="CO24" s="231"/>
      <c r="CP24" s="231"/>
      <c r="CQ24" s="231"/>
      <c r="CR24" s="231"/>
      <c r="CS24" s="231"/>
      <c r="CT24" s="231"/>
      <c r="CU24" s="231"/>
      <c r="CV24" s="231"/>
      <c r="CW24" s="231"/>
      <c r="CX24" s="231"/>
      <c r="CY24" s="231"/>
      <c r="CZ24" s="231"/>
      <c r="DA24" s="231"/>
      <c r="DB24" s="231"/>
      <c r="DC24" s="231"/>
      <c r="DD24" s="231"/>
      <c r="DE24" s="231"/>
      <c r="DF24" s="231"/>
      <c r="DG24" s="231"/>
      <c r="DH24" s="231"/>
      <c r="DI24" s="231"/>
      <c r="DJ24" s="231"/>
      <c r="DK24" s="231"/>
      <c r="DL24" s="231"/>
      <c r="DM24" s="231"/>
      <c r="DN24" s="231"/>
      <c r="DO24" s="231"/>
      <c r="DP24" s="231"/>
      <c r="DQ24" s="231"/>
      <c r="DR24" s="231"/>
      <c r="DS24" s="231"/>
      <c r="DT24" s="231"/>
      <c r="DU24" s="231"/>
      <c r="DV24" s="231"/>
      <c r="DW24" s="231"/>
      <c r="DX24" s="231"/>
      <c r="DY24" s="231"/>
      <c r="DZ24" s="231"/>
      <c r="EA24" s="231"/>
      <c r="EB24" s="231"/>
      <c r="EC24" s="231"/>
      <c r="ED24" s="231"/>
      <c r="EE24" s="231"/>
      <c r="EF24" s="231"/>
      <c r="EG24" s="231"/>
      <c r="EH24" s="231"/>
      <c r="EI24" s="231"/>
      <c r="EJ24" s="231"/>
      <c r="EK24" s="231"/>
      <c r="EL24" s="231"/>
      <c r="EM24" s="231"/>
      <c r="EN24" s="231"/>
      <c r="EO24" s="231"/>
      <c r="EP24" s="231"/>
      <c r="EQ24" s="231"/>
      <c r="ER24" s="231"/>
      <c r="ES24" s="231"/>
      <c r="ET24" s="231"/>
      <c r="EU24" s="231"/>
      <c r="EV24" s="231"/>
      <c r="EW24" s="231"/>
      <c r="EX24" s="231"/>
      <c r="EY24" s="231"/>
      <c r="EZ24" s="231"/>
      <c r="FA24" s="231"/>
      <c r="FB24" s="231"/>
      <c r="FC24" s="231"/>
      <c r="FD24" s="231"/>
      <c r="FE24" s="231"/>
      <c r="FF24" s="231"/>
      <c r="FG24" s="231"/>
      <c r="FH24" s="231"/>
      <c r="FI24" s="231"/>
      <c r="FJ24" s="231"/>
      <c r="FK24" s="231"/>
      <c r="FL24" s="231"/>
      <c r="FM24" s="231"/>
      <c r="FN24" s="231"/>
      <c r="FO24" s="231"/>
      <c r="FP24" s="231"/>
      <c r="FQ24" s="231"/>
      <c r="FR24" s="231"/>
      <c r="FS24" s="231"/>
      <c r="FT24" s="231"/>
      <c r="FU24" s="231"/>
      <c r="FV24" s="231"/>
      <c r="FW24" s="231"/>
      <c r="FX24" s="231"/>
      <c r="FY24" s="231"/>
      <c r="FZ24" s="231"/>
      <c r="GA24" s="231"/>
      <c r="GB24" s="231"/>
      <c r="GC24" s="231"/>
      <c r="GD24" s="231"/>
      <c r="GE24" s="231"/>
      <c r="GF24" s="231"/>
      <c r="GG24" s="231"/>
      <c r="GH24" s="231"/>
      <c r="GI24" s="231"/>
      <c r="GJ24" s="231"/>
      <c r="GK24" s="231"/>
      <c r="GL24" s="231"/>
      <c r="GM24" s="231"/>
      <c r="GN24" s="231"/>
      <c r="GO24" s="231"/>
      <c r="GP24" s="231"/>
      <c r="GQ24" s="231"/>
      <c r="GR24" s="231"/>
      <c r="GS24" s="231"/>
      <c r="GT24" s="231"/>
      <c r="GU24" s="231"/>
      <c r="GV24" s="231"/>
      <c r="GW24" s="231"/>
      <c r="GX24" s="231"/>
      <c r="GY24" s="231"/>
      <c r="GZ24" s="231"/>
      <c r="HA24" s="231"/>
      <c r="HB24" s="231"/>
      <c r="HC24" s="231"/>
      <c r="HD24" s="231"/>
      <c r="HE24" s="231"/>
      <c r="HF24" s="231"/>
      <c r="HG24" s="231"/>
      <c r="HH24" s="231"/>
      <c r="HI24" s="231"/>
      <c r="HJ24" s="231"/>
      <c r="HK24" s="231"/>
      <c r="HL24" s="231"/>
      <c r="HM24" s="231"/>
      <c r="HN24" s="231"/>
      <c r="HO24" s="231"/>
      <c r="HP24" s="231"/>
      <c r="HQ24" s="231"/>
      <c r="HR24" s="231"/>
      <c r="HS24" s="231"/>
      <c r="HT24" s="231"/>
      <c r="HU24" s="231"/>
      <c r="HV24" s="231"/>
      <c r="HW24" s="231"/>
      <c r="HX24" s="231"/>
      <c r="HY24" s="231"/>
      <c r="HZ24" s="231"/>
      <c r="IA24" s="231"/>
      <c r="IB24" s="231"/>
      <c r="IC24" s="231"/>
      <c r="ID24" s="231"/>
      <c r="IE24" s="231"/>
      <c r="IF24" s="231"/>
      <c r="IG24" s="231"/>
      <c r="IH24" s="231"/>
    </row>
    <row r="25" spans="1:242" ht="15" customHeight="1">
      <c r="A25" s="235"/>
      <c r="B25" s="493" t="s">
        <v>776</v>
      </c>
      <c r="C25" s="494" t="s">
        <v>777</v>
      </c>
      <c r="D25" s="495" t="s">
        <v>868</v>
      </c>
      <c r="E25" s="495" t="s">
        <v>869</v>
      </c>
      <c r="F25" s="496" t="s">
        <v>1071</v>
      </c>
      <c r="G25" s="495" t="s">
        <v>868</v>
      </c>
      <c r="H25" s="494">
        <v>0</v>
      </c>
      <c r="I25" s="497" t="s">
        <v>874</v>
      </c>
      <c r="J25" s="498">
        <v>20200701</v>
      </c>
      <c r="K25" s="498">
        <v>20200930</v>
      </c>
      <c r="L25" s="500" t="s">
        <v>875</v>
      </c>
      <c r="M25" s="499">
        <v>14354.74</v>
      </c>
      <c r="N25" s="231"/>
      <c r="O25" s="231"/>
      <c r="P25" s="231"/>
      <c r="Q25" s="231"/>
      <c r="R25" s="231"/>
      <c r="S25" s="231"/>
      <c r="T25" s="231"/>
      <c r="U25" s="231"/>
      <c r="V25" s="231"/>
      <c r="W25" s="231"/>
      <c r="X25" s="231"/>
      <c r="Y25" s="231"/>
      <c r="Z25" s="231"/>
      <c r="AA25" s="231"/>
      <c r="AB25" s="231"/>
      <c r="AC25" s="231"/>
      <c r="AD25" s="231"/>
      <c r="AE25" s="231"/>
      <c r="AF25" s="231"/>
      <c r="AG25" s="231"/>
      <c r="AH25" s="231"/>
      <c r="AI25" s="231"/>
      <c r="AJ25" s="231"/>
      <c r="AK25" s="231"/>
      <c r="AL25" s="231"/>
      <c r="AM25" s="231"/>
      <c r="AN25" s="231"/>
      <c r="AO25" s="231"/>
      <c r="AP25" s="231"/>
      <c r="AQ25" s="231"/>
      <c r="AR25" s="231"/>
      <c r="AS25" s="231"/>
      <c r="AT25" s="231"/>
      <c r="AU25" s="231"/>
      <c r="AV25" s="231"/>
      <c r="AW25" s="231"/>
      <c r="AX25" s="231"/>
      <c r="AY25" s="231"/>
      <c r="AZ25" s="231"/>
      <c r="BA25" s="231"/>
      <c r="BB25" s="231"/>
      <c r="BC25" s="231"/>
      <c r="BD25" s="231"/>
      <c r="BE25" s="231"/>
      <c r="BF25" s="231"/>
      <c r="BG25" s="231"/>
      <c r="BH25" s="231"/>
      <c r="BI25" s="231"/>
      <c r="BJ25" s="231"/>
      <c r="BK25" s="231"/>
      <c r="BL25" s="231"/>
      <c r="BM25" s="231"/>
      <c r="BN25" s="231"/>
      <c r="BO25" s="231"/>
      <c r="BP25" s="231"/>
      <c r="BQ25" s="231"/>
      <c r="BR25" s="231"/>
      <c r="BS25" s="231"/>
      <c r="BT25" s="231"/>
      <c r="BU25" s="231"/>
      <c r="BV25" s="231"/>
      <c r="BW25" s="231"/>
      <c r="BX25" s="231"/>
      <c r="BY25" s="231"/>
      <c r="BZ25" s="231"/>
      <c r="CA25" s="231"/>
      <c r="CB25" s="231"/>
      <c r="CC25" s="231"/>
      <c r="CD25" s="231"/>
      <c r="CE25" s="231"/>
      <c r="CF25" s="231"/>
      <c r="CG25" s="231"/>
      <c r="CH25" s="231"/>
      <c r="CI25" s="231"/>
      <c r="CJ25" s="231"/>
      <c r="CK25" s="231"/>
      <c r="CL25" s="231"/>
      <c r="CM25" s="231"/>
      <c r="CN25" s="231"/>
      <c r="CO25" s="231"/>
      <c r="CP25" s="231"/>
      <c r="CQ25" s="231"/>
      <c r="CR25" s="231"/>
      <c r="CS25" s="231"/>
      <c r="CT25" s="231"/>
      <c r="CU25" s="231"/>
      <c r="CV25" s="231"/>
      <c r="CW25" s="231"/>
      <c r="CX25" s="231"/>
      <c r="CY25" s="231"/>
      <c r="CZ25" s="231"/>
      <c r="DA25" s="231"/>
      <c r="DB25" s="231"/>
      <c r="DC25" s="231"/>
      <c r="DD25" s="231"/>
      <c r="DE25" s="231"/>
      <c r="DF25" s="231"/>
      <c r="DG25" s="231"/>
      <c r="DH25" s="231"/>
      <c r="DI25" s="231"/>
      <c r="DJ25" s="231"/>
      <c r="DK25" s="231"/>
      <c r="DL25" s="231"/>
      <c r="DM25" s="231"/>
      <c r="DN25" s="231"/>
      <c r="DO25" s="231"/>
      <c r="DP25" s="231"/>
      <c r="DQ25" s="231"/>
      <c r="DR25" s="231"/>
      <c r="DS25" s="231"/>
      <c r="DT25" s="231"/>
      <c r="DU25" s="231"/>
      <c r="DV25" s="231"/>
      <c r="DW25" s="231"/>
      <c r="DX25" s="231"/>
      <c r="DY25" s="231"/>
      <c r="DZ25" s="231"/>
      <c r="EA25" s="231"/>
      <c r="EB25" s="231"/>
      <c r="EC25" s="231"/>
      <c r="ED25" s="231"/>
      <c r="EE25" s="231"/>
      <c r="EF25" s="231"/>
      <c r="EG25" s="231"/>
      <c r="EH25" s="231"/>
      <c r="EI25" s="231"/>
      <c r="EJ25" s="231"/>
      <c r="EK25" s="231"/>
      <c r="EL25" s="231"/>
      <c r="EM25" s="231"/>
      <c r="EN25" s="231"/>
      <c r="EO25" s="231"/>
      <c r="EP25" s="231"/>
      <c r="EQ25" s="231"/>
      <c r="ER25" s="231"/>
      <c r="ES25" s="231"/>
      <c r="ET25" s="231"/>
      <c r="EU25" s="231"/>
      <c r="EV25" s="231"/>
      <c r="EW25" s="231"/>
      <c r="EX25" s="231"/>
      <c r="EY25" s="231"/>
      <c r="EZ25" s="231"/>
      <c r="FA25" s="231"/>
      <c r="FB25" s="231"/>
      <c r="FC25" s="231"/>
      <c r="FD25" s="231"/>
      <c r="FE25" s="231"/>
      <c r="FF25" s="231"/>
      <c r="FG25" s="231"/>
      <c r="FH25" s="231"/>
      <c r="FI25" s="231"/>
      <c r="FJ25" s="231"/>
      <c r="FK25" s="231"/>
      <c r="FL25" s="231"/>
      <c r="FM25" s="231"/>
      <c r="FN25" s="231"/>
      <c r="FO25" s="231"/>
      <c r="FP25" s="231"/>
      <c r="FQ25" s="231"/>
      <c r="FR25" s="231"/>
      <c r="FS25" s="231"/>
      <c r="FT25" s="231"/>
      <c r="FU25" s="231"/>
      <c r="FV25" s="231"/>
      <c r="FW25" s="231"/>
      <c r="FX25" s="231"/>
      <c r="FY25" s="231"/>
      <c r="FZ25" s="231"/>
      <c r="GA25" s="231"/>
      <c r="GB25" s="231"/>
      <c r="GC25" s="231"/>
      <c r="GD25" s="231"/>
      <c r="GE25" s="231"/>
      <c r="GF25" s="231"/>
      <c r="GG25" s="231"/>
      <c r="GH25" s="231"/>
      <c r="GI25" s="231"/>
      <c r="GJ25" s="231"/>
      <c r="GK25" s="231"/>
      <c r="GL25" s="231"/>
      <c r="GM25" s="231"/>
      <c r="GN25" s="231"/>
      <c r="GO25" s="231"/>
      <c r="GP25" s="231"/>
      <c r="GQ25" s="231"/>
      <c r="GR25" s="231"/>
      <c r="GS25" s="231"/>
      <c r="GT25" s="231"/>
      <c r="GU25" s="231"/>
      <c r="GV25" s="231"/>
      <c r="GW25" s="231"/>
      <c r="GX25" s="231"/>
      <c r="GY25" s="231"/>
      <c r="GZ25" s="231"/>
      <c r="HA25" s="231"/>
      <c r="HB25" s="231"/>
      <c r="HC25" s="231"/>
      <c r="HD25" s="231"/>
      <c r="HE25" s="231"/>
      <c r="HF25" s="231"/>
      <c r="HG25" s="231"/>
      <c r="HH25" s="231"/>
      <c r="HI25" s="231"/>
      <c r="HJ25" s="231"/>
      <c r="HK25" s="231"/>
      <c r="HL25" s="231"/>
      <c r="HM25" s="231"/>
      <c r="HN25" s="231"/>
      <c r="HO25" s="231"/>
      <c r="HP25" s="231"/>
      <c r="HQ25" s="231"/>
      <c r="HR25" s="231"/>
      <c r="HS25" s="231"/>
      <c r="HT25" s="231"/>
      <c r="HU25" s="231"/>
      <c r="HV25" s="231"/>
      <c r="HW25" s="231"/>
      <c r="HX25" s="231"/>
      <c r="HY25" s="231"/>
      <c r="HZ25" s="231"/>
      <c r="IA25" s="231"/>
      <c r="IB25" s="231"/>
      <c r="IC25" s="231"/>
      <c r="ID25" s="231"/>
      <c r="IE25" s="231"/>
      <c r="IF25" s="231"/>
      <c r="IG25" s="231"/>
      <c r="IH25" s="231"/>
    </row>
    <row r="26" spans="1:242" ht="15" customHeight="1">
      <c r="A26" s="235"/>
      <c r="B26" s="493" t="s">
        <v>776</v>
      </c>
      <c r="C26" s="494" t="s">
        <v>777</v>
      </c>
      <c r="D26" s="495" t="s">
        <v>870</v>
      </c>
      <c r="E26" s="495" t="s">
        <v>871</v>
      </c>
      <c r="F26" s="496" t="s">
        <v>872</v>
      </c>
      <c r="G26" s="495" t="s">
        <v>870</v>
      </c>
      <c r="H26" s="494">
        <v>0</v>
      </c>
      <c r="I26" s="497" t="s">
        <v>874</v>
      </c>
      <c r="J26" s="498">
        <v>20200701</v>
      </c>
      <c r="K26" s="498">
        <v>20200930</v>
      </c>
      <c r="L26" s="500" t="s">
        <v>875</v>
      </c>
      <c r="M26" s="499">
        <v>14355.74</v>
      </c>
      <c r="N26" s="231"/>
      <c r="O26" s="231"/>
      <c r="P26" s="231"/>
      <c r="Q26" s="231"/>
      <c r="R26" s="231"/>
      <c r="S26" s="231"/>
      <c r="T26" s="231"/>
      <c r="U26" s="231"/>
      <c r="V26" s="231"/>
      <c r="W26" s="231"/>
      <c r="X26" s="231"/>
      <c r="Y26" s="231"/>
      <c r="Z26" s="231"/>
      <c r="AA26" s="231"/>
      <c r="AB26" s="231"/>
      <c r="AC26" s="231"/>
      <c r="AD26" s="231"/>
      <c r="AE26" s="231"/>
      <c r="AF26" s="231"/>
      <c r="AG26" s="231"/>
      <c r="AH26" s="231"/>
      <c r="AI26" s="231"/>
      <c r="AJ26" s="231"/>
      <c r="AK26" s="231"/>
      <c r="AL26" s="231"/>
      <c r="AM26" s="231"/>
      <c r="AN26" s="231"/>
      <c r="AO26" s="231"/>
      <c r="AP26" s="231"/>
      <c r="AQ26" s="231"/>
      <c r="AR26" s="231"/>
      <c r="AS26" s="231"/>
      <c r="AT26" s="231"/>
      <c r="AU26" s="231"/>
      <c r="AV26" s="231"/>
      <c r="AW26" s="231"/>
      <c r="AX26" s="231"/>
      <c r="AY26" s="231"/>
      <c r="AZ26" s="231"/>
      <c r="BA26" s="231"/>
      <c r="BB26" s="231"/>
      <c r="BC26" s="231"/>
      <c r="BD26" s="231"/>
      <c r="BE26" s="231"/>
      <c r="BF26" s="231"/>
      <c r="BG26" s="231"/>
      <c r="BH26" s="231"/>
      <c r="BI26" s="231"/>
      <c r="BJ26" s="231"/>
      <c r="BK26" s="231"/>
      <c r="BL26" s="231"/>
      <c r="BM26" s="231"/>
      <c r="BN26" s="231"/>
      <c r="BO26" s="231"/>
      <c r="BP26" s="231"/>
      <c r="BQ26" s="231"/>
      <c r="BR26" s="231"/>
      <c r="BS26" s="231"/>
      <c r="BT26" s="231"/>
      <c r="BU26" s="231"/>
      <c r="BV26" s="231"/>
      <c r="BW26" s="231"/>
      <c r="BX26" s="231"/>
      <c r="BY26" s="231"/>
      <c r="BZ26" s="231"/>
      <c r="CA26" s="231"/>
      <c r="CB26" s="231"/>
      <c r="CC26" s="231"/>
      <c r="CD26" s="231"/>
      <c r="CE26" s="231"/>
      <c r="CF26" s="231"/>
      <c r="CG26" s="231"/>
      <c r="CH26" s="231"/>
      <c r="CI26" s="231"/>
      <c r="CJ26" s="231"/>
      <c r="CK26" s="231"/>
      <c r="CL26" s="231"/>
      <c r="CM26" s="231"/>
      <c r="CN26" s="231"/>
      <c r="CO26" s="231"/>
      <c r="CP26" s="231"/>
      <c r="CQ26" s="231"/>
      <c r="CR26" s="231"/>
      <c r="CS26" s="231"/>
      <c r="CT26" s="231"/>
      <c r="CU26" s="231"/>
      <c r="CV26" s="231"/>
      <c r="CW26" s="231"/>
      <c r="CX26" s="231"/>
      <c r="CY26" s="231"/>
      <c r="CZ26" s="231"/>
      <c r="DA26" s="231"/>
      <c r="DB26" s="231"/>
      <c r="DC26" s="231"/>
      <c r="DD26" s="231"/>
      <c r="DE26" s="231"/>
      <c r="DF26" s="231"/>
      <c r="DG26" s="231"/>
      <c r="DH26" s="231"/>
      <c r="DI26" s="231"/>
      <c r="DJ26" s="231"/>
      <c r="DK26" s="231"/>
      <c r="DL26" s="231"/>
      <c r="DM26" s="231"/>
      <c r="DN26" s="231"/>
      <c r="DO26" s="231"/>
      <c r="DP26" s="231"/>
      <c r="DQ26" s="231"/>
      <c r="DR26" s="231"/>
      <c r="DS26" s="231"/>
      <c r="DT26" s="231"/>
      <c r="DU26" s="231"/>
      <c r="DV26" s="231"/>
      <c r="DW26" s="231"/>
      <c r="DX26" s="231"/>
      <c r="DY26" s="231"/>
      <c r="DZ26" s="231"/>
      <c r="EA26" s="231"/>
      <c r="EB26" s="231"/>
      <c r="EC26" s="231"/>
      <c r="ED26" s="231"/>
      <c r="EE26" s="231"/>
      <c r="EF26" s="231"/>
      <c r="EG26" s="231"/>
      <c r="EH26" s="231"/>
      <c r="EI26" s="231"/>
      <c r="EJ26" s="231"/>
      <c r="EK26" s="231"/>
      <c r="EL26" s="231"/>
      <c r="EM26" s="231"/>
      <c r="EN26" s="231"/>
      <c r="EO26" s="231"/>
      <c r="EP26" s="231"/>
      <c r="EQ26" s="231"/>
      <c r="ER26" s="231"/>
      <c r="ES26" s="231"/>
      <c r="ET26" s="231"/>
      <c r="EU26" s="231"/>
      <c r="EV26" s="231"/>
      <c r="EW26" s="231"/>
      <c r="EX26" s="231"/>
      <c r="EY26" s="231"/>
      <c r="EZ26" s="231"/>
      <c r="FA26" s="231"/>
      <c r="FB26" s="231"/>
      <c r="FC26" s="231"/>
      <c r="FD26" s="231"/>
      <c r="FE26" s="231"/>
      <c r="FF26" s="231"/>
      <c r="FG26" s="231"/>
      <c r="FH26" s="231"/>
      <c r="FI26" s="231"/>
      <c r="FJ26" s="231"/>
      <c r="FK26" s="231"/>
      <c r="FL26" s="231"/>
      <c r="FM26" s="231"/>
      <c r="FN26" s="231"/>
      <c r="FO26" s="231"/>
      <c r="FP26" s="231"/>
      <c r="FQ26" s="231"/>
      <c r="FR26" s="231"/>
      <c r="FS26" s="231"/>
      <c r="FT26" s="231"/>
      <c r="FU26" s="231"/>
      <c r="FV26" s="231"/>
      <c r="FW26" s="231"/>
      <c r="FX26" s="231"/>
      <c r="FY26" s="231"/>
      <c r="FZ26" s="231"/>
      <c r="GA26" s="231"/>
      <c r="GB26" s="231"/>
      <c r="GC26" s="231"/>
      <c r="GD26" s="231"/>
      <c r="GE26" s="231"/>
      <c r="GF26" s="231"/>
      <c r="GG26" s="231"/>
      <c r="GH26" s="231"/>
      <c r="GI26" s="231"/>
      <c r="GJ26" s="231"/>
      <c r="GK26" s="231"/>
      <c r="GL26" s="231"/>
      <c r="GM26" s="231"/>
      <c r="GN26" s="231"/>
      <c r="GO26" s="231"/>
      <c r="GP26" s="231"/>
      <c r="GQ26" s="231"/>
      <c r="GR26" s="231"/>
      <c r="GS26" s="231"/>
      <c r="GT26" s="231"/>
      <c r="GU26" s="231"/>
      <c r="GV26" s="231"/>
      <c r="GW26" s="231"/>
      <c r="GX26" s="231"/>
      <c r="GY26" s="231"/>
      <c r="GZ26" s="231"/>
      <c r="HA26" s="231"/>
      <c r="HB26" s="231"/>
      <c r="HC26" s="231"/>
      <c r="HD26" s="231"/>
      <c r="HE26" s="231"/>
      <c r="HF26" s="231"/>
      <c r="HG26" s="231"/>
      <c r="HH26" s="231"/>
      <c r="HI26" s="231"/>
      <c r="HJ26" s="231"/>
      <c r="HK26" s="231"/>
      <c r="HL26" s="231"/>
      <c r="HM26" s="231"/>
      <c r="HN26" s="231"/>
      <c r="HO26" s="231"/>
      <c r="HP26" s="231"/>
      <c r="HQ26" s="231"/>
      <c r="HR26" s="231"/>
      <c r="HS26" s="231"/>
      <c r="HT26" s="231"/>
      <c r="HU26" s="231"/>
      <c r="HV26" s="231"/>
      <c r="HW26" s="231"/>
      <c r="HX26" s="231"/>
      <c r="HY26" s="231"/>
      <c r="HZ26" s="231"/>
      <c r="IA26" s="231"/>
      <c r="IB26" s="231"/>
      <c r="IC26" s="231"/>
      <c r="ID26" s="231"/>
      <c r="IE26" s="231"/>
      <c r="IF26" s="231"/>
      <c r="IG26" s="231"/>
      <c r="IH26" s="231"/>
    </row>
    <row r="27" spans="1:242">
      <c r="B27" s="242"/>
      <c r="C27" s="243"/>
      <c r="D27" s="243"/>
      <c r="E27" s="243"/>
      <c r="F27" s="244"/>
      <c r="G27" s="245"/>
      <c r="H27" s="97"/>
      <c r="I27" s="239"/>
      <c r="J27" s="94"/>
      <c r="K27" s="94"/>
      <c r="L27" s="197"/>
      <c r="M27" s="241"/>
    </row>
    <row r="28" spans="1:242">
      <c r="B28" s="98" t="s">
        <v>182</v>
      </c>
      <c r="C28" s="246"/>
      <c r="D28" s="47">
        <v>12</v>
      </c>
      <c r="E28" s="54"/>
      <c r="F28" s="54"/>
      <c r="G28" s="54"/>
      <c r="H28" s="54"/>
      <c r="L28" s="131" t="s">
        <v>183</v>
      </c>
      <c r="M28" s="204">
        <f>+SUM(M15:M26)</f>
        <v>172202.88</v>
      </c>
    </row>
    <row r="29" spans="1:242">
      <c r="B29" s="247"/>
      <c r="C29" s="54"/>
      <c r="D29" s="54"/>
      <c r="E29" s="54"/>
      <c r="F29" s="54"/>
      <c r="G29" s="54"/>
      <c r="H29" s="54"/>
      <c r="I29" s="246"/>
      <c r="J29" s="54"/>
      <c r="K29" s="54"/>
      <c r="L29" s="54"/>
      <c r="M29" s="55"/>
    </row>
    <row r="30" spans="1:242">
      <c r="B30" s="247"/>
      <c r="C30" s="54"/>
      <c r="D30" s="54"/>
      <c r="E30" s="54"/>
      <c r="F30" s="54"/>
      <c r="G30" s="54"/>
      <c r="H30" s="54"/>
      <c r="I30" s="246"/>
      <c r="J30" s="54"/>
      <c r="K30" s="54"/>
      <c r="L30" s="54"/>
      <c r="M30" s="55"/>
    </row>
    <row r="31" spans="1:242">
      <c r="B31" s="51"/>
      <c r="C31" s="52"/>
      <c r="E31" s="52"/>
      <c r="F31" s="52"/>
      <c r="G31" s="52"/>
      <c r="H31" s="52"/>
      <c r="J31" s="45" t="s">
        <v>184</v>
      </c>
      <c r="L31" s="248">
        <v>172136.88</v>
      </c>
      <c r="M31" s="55"/>
    </row>
    <row r="32" spans="1:242">
      <c r="B32" s="56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9"/>
    </row>
    <row r="33" spans="2:13">
      <c r="B33" s="60" t="s">
        <v>161</v>
      </c>
      <c r="C33" s="62"/>
      <c r="D33" s="62"/>
      <c r="E33" s="206"/>
      <c r="F33" s="62"/>
      <c r="G33" s="62"/>
      <c r="H33" s="62"/>
      <c r="I33" s="62"/>
      <c r="J33" s="62"/>
      <c r="K33" s="62"/>
      <c r="L33" s="62"/>
      <c r="M33" s="62"/>
    </row>
    <row r="34" spans="2:13">
      <c r="B34" s="62"/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</row>
    <row r="35" spans="2:13">
      <c r="B35" s="11"/>
      <c r="C35" s="12"/>
      <c r="D35" s="13"/>
    </row>
    <row r="36" spans="2:13">
      <c r="B36" s="537" t="s">
        <v>818</v>
      </c>
      <c r="C36" s="538"/>
      <c r="D36" s="539"/>
    </row>
    <row r="37" spans="2:13">
      <c r="B37" s="540" t="s">
        <v>42</v>
      </c>
      <c r="C37" s="541"/>
      <c r="D37" s="542"/>
    </row>
    <row r="38" spans="2:13">
      <c r="B38" s="14"/>
      <c r="C38" s="406"/>
      <c r="D38" s="16"/>
    </row>
    <row r="39" spans="2:13">
      <c r="B39" s="537" t="s">
        <v>823</v>
      </c>
      <c r="C39" s="538"/>
      <c r="D39" s="539"/>
    </row>
    <row r="40" spans="2:13">
      <c r="B40" s="540" t="s">
        <v>43</v>
      </c>
      <c r="C40" s="541"/>
      <c r="D40" s="542"/>
    </row>
    <row r="41" spans="2:13">
      <c r="B41" s="14"/>
      <c r="C41" s="406"/>
      <c r="D41" s="16"/>
    </row>
    <row r="42" spans="2:13">
      <c r="B42" s="537"/>
      <c r="C42" s="538"/>
      <c r="D42" s="539"/>
    </row>
    <row r="43" spans="2:13">
      <c r="B43" s="540" t="s">
        <v>44</v>
      </c>
      <c r="C43" s="541"/>
      <c r="D43" s="542"/>
    </row>
    <row r="44" spans="2:13">
      <c r="B44" s="14"/>
      <c r="C44" s="406"/>
      <c r="D44" s="16"/>
    </row>
    <row r="45" spans="2:13">
      <c r="B45" s="543" t="s">
        <v>820</v>
      </c>
      <c r="C45" s="555"/>
      <c r="D45" s="556"/>
    </row>
    <row r="46" spans="2:13">
      <c r="B46" s="540" t="s">
        <v>45</v>
      </c>
      <c r="C46" s="541"/>
      <c r="D46" s="542"/>
    </row>
    <row r="47" spans="2:13">
      <c r="B47" s="422"/>
      <c r="C47" s="423"/>
      <c r="D47" s="424"/>
    </row>
  </sheetData>
  <mergeCells count="19">
    <mergeCell ref="B45:D45"/>
    <mergeCell ref="B46:D46"/>
    <mergeCell ref="B36:D36"/>
    <mergeCell ref="B37:D37"/>
    <mergeCell ref="B39:D39"/>
    <mergeCell ref="B40:D40"/>
    <mergeCell ref="B42:D42"/>
    <mergeCell ref="E11:E12"/>
    <mergeCell ref="F11:F12"/>
    <mergeCell ref="G11:G12"/>
    <mergeCell ref="B8:P8"/>
    <mergeCell ref="B43:D43"/>
    <mergeCell ref="H11:I11"/>
    <mergeCell ref="J11:K11"/>
    <mergeCell ref="L11:L12"/>
    <mergeCell ref="M11:M12"/>
    <mergeCell ref="B11:B12"/>
    <mergeCell ref="C11:C12"/>
    <mergeCell ref="D11:D12"/>
  </mergeCells>
  <pageMargins left="1.0236220472440944" right="0.62992125984251968" top="0.74803149606299213" bottom="0.74803149606299213" header="0.31496062992125984" footer="0.31496062992125984"/>
  <pageSetup paperSize="5" scale="54" orientation="landscape" r:id="rId1"/>
  <headerFooter>
    <oddFooter xml:space="preserve">&amp;L
</oddFooter>
  </headerFooter>
  <drawing r:id="rId2"/>
  <legacyDrawingHF r:id="rId3"/>
  <tableParts count="1">
    <tablePart r:id="rId4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>
          <x14:formula1>
            <xm:f>Listas!$B$5:$B$6</xm:f>
          </x14:formula1>
          <xm:sqref>B8:P8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57"/>
  <sheetViews>
    <sheetView showGridLines="0" zoomScale="37" zoomScaleNormal="37" workbookViewId="0">
      <selection sqref="A1:S58"/>
    </sheetView>
  </sheetViews>
  <sheetFormatPr baseColWidth="10" defaultRowHeight="15"/>
  <cols>
    <col min="1" max="1" width="3.7109375" customWidth="1"/>
    <col min="2" max="2" width="11.28515625" customWidth="1"/>
    <col min="3" max="3" width="12.140625" customWidth="1"/>
    <col min="4" max="4" width="11.5703125" customWidth="1"/>
    <col min="5" max="5" width="56.42578125" customWidth="1"/>
    <col min="6" max="6" width="19.140625" customWidth="1"/>
    <col min="7" max="7" width="14.7109375" customWidth="1"/>
    <col min="8" max="9" width="10.42578125" customWidth="1"/>
    <col min="10" max="10" width="37.140625" customWidth="1"/>
    <col min="11" max="13" width="12.85546875" customWidth="1"/>
    <col min="14" max="16" width="20.7109375" customWidth="1"/>
    <col min="17" max="18" width="14.140625" customWidth="1"/>
    <col min="19" max="19" width="23.140625" customWidth="1"/>
    <col min="255" max="255" width="3.7109375" customWidth="1"/>
  </cols>
  <sheetData>
    <row r="1" spans="2:19" ht="15" customHeight="1"/>
    <row r="2" spans="2:19" ht="15" customHeight="1"/>
    <row r="3" spans="2:19" ht="15" customHeight="1"/>
    <row r="4" spans="2:19" ht="15" customHeight="1"/>
    <row r="5" spans="2:19" ht="15" customHeight="1"/>
    <row r="6" spans="2:19" ht="15" customHeight="1"/>
    <row r="7" spans="2:19" ht="18.75">
      <c r="B7" s="68" t="s">
        <v>185</v>
      </c>
      <c r="C7" s="69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417"/>
      <c r="Q7" s="418" t="s">
        <v>186</v>
      </c>
      <c r="R7" s="596"/>
      <c r="S7" s="597"/>
    </row>
    <row r="8" spans="2:19" ht="18.75">
      <c r="B8" s="531" t="s">
        <v>281</v>
      </c>
      <c r="C8" s="531"/>
      <c r="D8" s="531"/>
      <c r="E8" s="531"/>
      <c r="F8" s="531"/>
      <c r="G8" s="531"/>
      <c r="H8" s="531"/>
      <c r="I8" s="531"/>
      <c r="J8" s="531"/>
      <c r="K8" s="531"/>
      <c r="L8" s="531"/>
      <c r="M8" s="531"/>
      <c r="N8" s="531"/>
      <c r="O8" s="531"/>
      <c r="P8" s="531"/>
      <c r="Q8" s="72"/>
      <c r="R8" s="416"/>
      <c r="S8" s="415" t="str">
        <f>+'A Y  II D3'!X8</f>
        <v>3er. Trimestre 2020</v>
      </c>
    </row>
    <row r="9" spans="2:19">
      <c r="B9" s="74"/>
      <c r="C9" s="75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6"/>
    </row>
    <row r="10" spans="2:19" ht="5.0999999999999996" customHeight="1"/>
    <row r="11" spans="2:19" ht="22.5" customHeight="1">
      <c r="B11" s="598" t="s">
        <v>187</v>
      </c>
      <c r="C11" s="598" t="s">
        <v>188</v>
      </c>
      <c r="D11" s="598" t="s">
        <v>189</v>
      </c>
      <c r="E11" s="598" t="s">
        <v>190</v>
      </c>
      <c r="F11" s="595" t="s">
        <v>191</v>
      </c>
      <c r="G11" s="595" t="s">
        <v>63</v>
      </c>
      <c r="H11" s="599" t="s">
        <v>192</v>
      </c>
      <c r="I11" s="599"/>
      <c r="J11" s="599"/>
      <c r="K11" s="595" t="s">
        <v>157</v>
      </c>
      <c r="L11" s="595" t="s">
        <v>193</v>
      </c>
      <c r="M11" s="595" t="s">
        <v>194</v>
      </c>
      <c r="N11" s="595" t="s">
        <v>195</v>
      </c>
      <c r="O11" s="595" t="s">
        <v>196</v>
      </c>
      <c r="P11" s="595" t="s">
        <v>197</v>
      </c>
      <c r="Q11" s="595" t="s">
        <v>198</v>
      </c>
      <c r="R11" s="595" t="s">
        <v>199</v>
      </c>
      <c r="S11" s="595" t="s">
        <v>200</v>
      </c>
    </row>
    <row r="12" spans="2:19" ht="62.25" customHeight="1">
      <c r="B12" s="598"/>
      <c r="C12" s="598"/>
      <c r="D12" s="598"/>
      <c r="E12" s="598"/>
      <c r="F12" s="595"/>
      <c r="G12" s="595"/>
      <c r="H12" s="249" t="s">
        <v>144</v>
      </c>
      <c r="I12" s="249" t="s">
        <v>201</v>
      </c>
      <c r="J12" s="250" t="s">
        <v>202</v>
      </c>
      <c r="K12" s="595"/>
      <c r="L12" s="595"/>
      <c r="M12" s="595"/>
      <c r="N12" s="595"/>
      <c r="O12" s="595"/>
      <c r="P12" s="595"/>
      <c r="Q12" s="595"/>
      <c r="R12" s="595"/>
      <c r="S12" s="595"/>
    </row>
    <row r="13" spans="2:19" ht="5.0999999999999996" customHeight="1"/>
    <row r="14" spans="2:19" ht="31.5" hidden="1">
      <c r="B14" s="251" t="s">
        <v>187</v>
      </c>
      <c r="C14" s="251" t="s">
        <v>188</v>
      </c>
      <c r="D14" s="251" t="s">
        <v>189</v>
      </c>
      <c r="E14" s="251" t="s">
        <v>190</v>
      </c>
      <c r="F14" s="252" t="s">
        <v>191</v>
      </c>
      <c r="G14" s="252" t="s">
        <v>203</v>
      </c>
      <c r="H14" s="249" t="s">
        <v>144</v>
      </c>
      <c r="I14" s="249" t="s">
        <v>201</v>
      </c>
      <c r="J14" s="250" t="s">
        <v>202</v>
      </c>
      <c r="K14" s="252" t="s">
        <v>157</v>
      </c>
      <c r="L14" s="252" t="s">
        <v>193</v>
      </c>
      <c r="M14" s="252" t="s">
        <v>194</v>
      </c>
      <c r="N14" s="252" t="s">
        <v>195</v>
      </c>
      <c r="O14" s="252" t="s">
        <v>196</v>
      </c>
      <c r="P14" s="252" t="s">
        <v>197</v>
      </c>
      <c r="Q14" s="252" t="s">
        <v>198</v>
      </c>
      <c r="R14" s="252" t="s">
        <v>199</v>
      </c>
      <c r="S14" s="252" t="s">
        <v>200</v>
      </c>
    </row>
    <row r="15" spans="2:19">
      <c r="B15" s="456">
        <v>6</v>
      </c>
      <c r="C15" s="462">
        <v>61</v>
      </c>
      <c r="D15" s="462">
        <v>64</v>
      </c>
      <c r="E15" s="457" t="s">
        <v>876</v>
      </c>
      <c r="F15" s="462" t="s">
        <v>877</v>
      </c>
      <c r="G15" s="207">
        <v>83101</v>
      </c>
      <c r="H15" s="455">
        <v>2</v>
      </c>
      <c r="I15" s="463" t="s">
        <v>412</v>
      </c>
      <c r="J15" s="464" t="s">
        <v>878</v>
      </c>
      <c r="K15" s="463" t="s">
        <v>879</v>
      </c>
      <c r="L15" s="455">
        <v>29</v>
      </c>
      <c r="M15" s="455">
        <v>2</v>
      </c>
      <c r="N15" s="463" t="s">
        <v>880</v>
      </c>
      <c r="O15" s="465">
        <v>6093.65</v>
      </c>
      <c r="P15" s="466">
        <v>0</v>
      </c>
      <c r="Q15" s="455">
        <v>1</v>
      </c>
      <c r="R15" s="467">
        <v>0</v>
      </c>
      <c r="S15" s="468">
        <v>6093.65</v>
      </c>
    </row>
    <row r="16" spans="2:19">
      <c r="B16" s="456">
        <v>6</v>
      </c>
      <c r="C16" s="462">
        <v>61</v>
      </c>
      <c r="D16" s="462">
        <v>64</v>
      </c>
      <c r="E16" s="457" t="s">
        <v>876</v>
      </c>
      <c r="F16" s="462" t="s">
        <v>877</v>
      </c>
      <c r="G16" s="207">
        <v>83101</v>
      </c>
      <c r="H16" s="455">
        <v>2</v>
      </c>
      <c r="I16" s="463" t="s">
        <v>525</v>
      </c>
      <c r="J16" s="464" t="s">
        <v>881</v>
      </c>
      <c r="K16" s="463" t="s">
        <v>879</v>
      </c>
      <c r="L16" s="455">
        <v>21</v>
      </c>
      <c r="M16" s="455">
        <v>2</v>
      </c>
      <c r="N16" s="463" t="s">
        <v>880</v>
      </c>
      <c r="O16" s="465">
        <v>6093.65</v>
      </c>
      <c r="P16" s="466">
        <v>0</v>
      </c>
      <c r="Q16" s="455">
        <v>3</v>
      </c>
      <c r="R16" s="467">
        <v>0</v>
      </c>
      <c r="S16" s="468">
        <v>18280.95</v>
      </c>
    </row>
    <row r="17" spans="2:19">
      <c r="B17" s="456">
        <v>6</v>
      </c>
      <c r="C17" s="462">
        <v>61</v>
      </c>
      <c r="D17" s="462">
        <v>64</v>
      </c>
      <c r="E17" s="457" t="s">
        <v>876</v>
      </c>
      <c r="F17" s="462" t="s">
        <v>877</v>
      </c>
      <c r="G17" s="207">
        <v>83101</v>
      </c>
      <c r="H17" s="455">
        <v>2</v>
      </c>
      <c r="I17" s="463" t="s">
        <v>617</v>
      </c>
      <c r="J17" s="464" t="s">
        <v>882</v>
      </c>
      <c r="K17" s="463" t="s">
        <v>879</v>
      </c>
      <c r="L17" s="455">
        <v>46</v>
      </c>
      <c r="M17" s="455">
        <v>2</v>
      </c>
      <c r="N17" s="463" t="s">
        <v>880</v>
      </c>
      <c r="O17" s="465">
        <v>6093.65</v>
      </c>
      <c r="P17" s="466">
        <v>0</v>
      </c>
      <c r="Q17" s="455">
        <v>1</v>
      </c>
      <c r="R17" s="467">
        <v>0</v>
      </c>
      <c r="S17" s="468">
        <v>6093.65</v>
      </c>
    </row>
    <row r="18" spans="2:19">
      <c r="B18" s="456">
        <v>6</v>
      </c>
      <c r="C18" s="462">
        <v>61</v>
      </c>
      <c r="D18" s="462">
        <v>64</v>
      </c>
      <c r="E18" s="457" t="s">
        <v>876</v>
      </c>
      <c r="F18" s="462" t="s">
        <v>877</v>
      </c>
      <c r="G18" s="207">
        <v>83101</v>
      </c>
      <c r="H18" s="455">
        <v>2</v>
      </c>
      <c r="I18" s="463" t="s">
        <v>388</v>
      </c>
      <c r="J18" s="464" t="s">
        <v>883</v>
      </c>
      <c r="K18" s="463" t="s">
        <v>879</v>
      </c>
      <c r="L18" s="455">
        <v>47</v>
      </c>
      <c r="M18" s="455">
        <v>2</v>
      </c>
      <c r="N18" s="463" t="s">
        <v>880</v>
      </c>
      <c r="O18" s="465">
        <v>6093.65</v>
      </c>
      <c r="P18" s="466">
        <v>0</v>
      </c>
      <c r="Q18" s="455">
        <v>7</v>
      </c>
      <c r="R18" s="467">
        <v>0</v>
      </c>
      <c r="S18" s="468">
        <v>42655.55</v>
      </c>
    </row>
    <row r="19" spans="2:19">
      <c r="B19" s="456">
        <v>6</v>
      </c>
      <c r="C19" s="462">
        <v>61</v>
      </c>
      <c r="D19" s="462">
        <v>64</v>
      </c>
      <c r="E19" s="457" t="s">
        <v>876</v>
      </c>
      <c r="F19" s="462" t="s">
        <v>877</v>
      </c>
      <c r="G19" s="207">
        <v>83101</v>
      </c>
      <c r="H19" s="455">
        <v>2</v>
      </c>
      <c r="I19" s="463" t="s">
        <v>366</v>
      </c>
      <c r="J19" s="464" t="s">
        <v>884</v>
      </c>
      <c r="K19" s="463" t="s">
        <v>879</v>
      </c>
      <c r="L19" s="455">
        <v>43</v>
      </c>
      <c r="M19" s="455">
        <v>2</v>
      </c>
      <c r="N19" s="463" t="s">
        <v>880</v>
      </c>
      <c r="O19" s="465">
        <v>6093.65</v>
      </c>
      <c r="P19" s="466">
        <v>0</v>
      </c>
      <c r="Q19" s="455">
        <v>11</v>
      </c>
      <c r="R19" s="467">
        <v>0</v>
      </c>
      <c r="S19" s="468">
        <v>67030.149999999994</v>
      </c>
    </row>
    <row r="20" spans="2:19">
      <c r="B20" s="456">
        <v>6</v>
      </c>
      <c r="C20" s="462">
        <v>61</v>
      </c>
      <c r="D20" s="462">
        <v>64</v>
      </c>
      <c r="E20" s="457" t="s">
        <v>876</v>
      </c>
      <c r="F20" s="462" t="s">
        <v>877</v>
      </c>
      <c r="G20" s="207">
        <v>83101</v>
      </c>
      <c r="H20" s="455">
        <v>2</v>
      </c>
      <c r="I20" s="463" t="s">
        <v>370</v>
      </c>
      <c r="J20" s="464" t="s">
        <v>885</v>
      </c>
      <c r="K20" s="463" t="s">
        <v>879</v>
      </c>
      <c r="L20" s="455">
        <v>59</v>
      </c>
      <c r="M20" s="455">
        <v>2</v>
      </c>
      <c r="N20" s="463" t="s">
        <v>880</v>
      </c>
      <c r="O20" s="465">
        <v>6093.65</v>
      </c>
      <c r="P20" s="466">
        <v>0</v>
      </c>
      <c r="Q20" s="455">
        <v>9</v>
      </c>
      <c r="R20" s="467">
        <v>0</v>
      </c>
      <c r="S20" s="468">
        <v>54842.85</v>
      </c>
    </row>
    <row r="21" spans="2:19">
      <c r="B21" s="469">
        <v>6</v>
      </c>
      <c r="C21" s="467">
        <v>61</v>
      </c>
      <c r="D21" s="467">
        <v>64</v>
      </c>
      <c r="E21" s="470" t="s">
        <v>876</v>
      </c>
      <c r="F21" s="467" t="s">
        <v>877</v>
      </c>
      <c r="G21" s="221">
        <v>83101</v>
      </c>
      <c r="H21" s="455">
        <v>3</v>
      </c>
      <c r="I21" s="463" t="s">
        <v>422</v>
      </c>
      <c r="J21" s="464" t="s">
        <v>886</v>
      </c>
      <c r="K21" s="463" t="s">
        <v>879</v>
      </c>
      <c r="L21" s="455">
        <v>70</v>
      </c>
      <c r="M21" s="455">
        <v>3</v>
      </c>
      <c r="N21" s="463" t="s">
        <v>880</v>
      </c>
      <c r="O21" s="465">
        <v>6256.25</v>
      </c>
      <c r="P21" s="466">
        <v>0</v>
      </c>
      <c r="Q21" s="455">
        <v>5</v>
      </c>
      <c r="R21" s="467">
        <v>0</v>
      </c>
      <c r="S21" s="468">
        <v>31281.25</v>
      </c>
    </row>
    <row r="22" spans="2:19">
      <c r="B22" s="456">
        <v>6</v>
      </c>
      <c r="C22" s="462">
        <v>61</v>
      </c>
      <c r="D22" s="462">
        <v>64</v>
      </c>
      <c r="E22" s="457" t="s">
        <v>876</v>
      </c>
      <c r="F22" s="462" t="s">
        <v>877</v>
      </c>
      <c r="G22" s="207">
        <v>83101</v>
      </c>
      <c r="H22" s="455">
        <v>5</v>
      </c>
      <c r="I22" s="463" t="s">
        <v>395</v>
      </c>
      <c r="J22" s="464" t="s">
        <v>421</v>
      </c>
      <c r="K22" s="463" t="s">
        <v>879</v>
      </c>
      <c r="L22" s="455">
        <v>81</v>
      </c>
      <c r="M22" s="455">
        <v>5</v>
      </c>
      <c r="N22" s="463" t="s">
        <v>880</v>
      </c>
      <c r="O22" s="465">
        <v>6597.4</v>
      </c>
      <c r="P22" s="466">
        <v>0</v>
      </c>
      <c r="Q22" s="455">
        <v>12</v>
      </c>
      <c r="R22" s="467">
        <v>0</v>
      </c>
      <c r="S22" s="468">
        <v>79168.800000000003</v>
      </c>
    </row>
    <row r="23" spans="2:19">
      <c r="B23" s="456">
        <v>6</v>
      </c>
      <c r="C23" s="462">
        <v>61</v>
      </c>
      <c r="D23" s="462">
        <v>64</v>
      </c>
      <c r="E23" s="457" t="s">
        <v>876</v>
      </c>
      <c r="F23" s="462" t="s">
        <v>877</v>
      </c>
      <c r="G23" s="207">
        <v>83101</v>
      </c>
      <c r="H23" s="455">
        <v>7</v>
      </c>
      <c r="I23" s="463" t="s">
        <v>375</v>
      </c>
      <c r="J23" s="464" t="s">
        <v>376</v>
      </c>
      <c r="K23" s="463" t="s">
        <v>879</v>
      </c>
      <c r="L23" s="455">
        <v>82</v>
      </c>
      <c r="M23" s="455">
        <v>7</v>
      </c>
      <c r="N23" s="463" t="s">
        <v>880</v>
      </c>
      <c r="O23" s="465">
        <v>6824.9</v>
      </c>
      <c r="P23" s="466">
        <v>0</v>
      </c>
      <c r="Q23" s="455">
        <v>29</v>
      </c>
      <c r="R23" s="467">
        <v>0</v>
      </c>
      <c r="S23" s="468">
        <v>197922.1</v>
      </c>
    </row>
    <row r="24" spans="2:19">
      <c r="B24" s="456">
        <v>6</v>
      </c>
      <c r="C24" s="462">
        <v>61</v>
      </c>
      <c r="D24" s="462">
        <v>64</v>
      </c>
      <c r="E24" s="457" t="s">
        <v>876</v>
      </c>
      <c r="F24" s="462" t="s">
        <v>877</v>
      </c>
      <c r="G24" s="207">
        <v>83101</v>
      </c>
      <c r="H24" s="455">
        <v>7</v>
      </c>
      <c r="I24" s="463" t="s">
        <v>382</v>
      </c>
      <c r="J24" s="464" t="s">
        <v>887</v>
      </c>
      <c r="K24" s="463" t="s">
        <v>879</v>
      </c>
      <c r="L24" s="455">
        <v>85</v>
      </c>
      <c r="M24" s="455">
        <v>7</v>
      </c>
      <c r="N24" s="463" t="s">
        <v>880</v>
      </c>
      <c r="O24" s="465">
        <v>6824.9</v>
      </c>
      <c r="P24" s="466">
        <v>0</v>
      </c>
      <c r="Q24" s="455">
        <v>9</v>
      </c>
      <c r="R24" s="467">
        <v>0</v>
      </c>
      <c r="S24" s="468">
        <v>61424.1</v>
      </c>
    </row>
    <row r="25" spans="2:19">
      <c r="B25" s="456">
        <v>6</v>
      </c>
      <c r="C25" s="462">
        <v>61</v>
      </c>
      <c r="D25" s="462">
        <v>64</v>
      </c>
      <c r="E25" s="457" t="s">
        <v>876</v>
      </c>
      <c r="F25" s="462" t="s">
        <v>877</v>
      </c>
      <c r="G25" s="207">
        <v>83101</v>
      </c>
      <c r="H25" s="455">
        <v>2</v>
      </c>
      <c r="I25" s="463" t="s">
        <v>412</v>
      </c>
      <c r="J25" s="464" t="s">
        <v>878</v>
      </c>
      <c r="K25" s="463" t="s">
        <v>888</v>
      </c>
      <c r="L25" s="455">
        <v>29</v>
      </c>
      <c r="M25" s="455">
        <v>2</v>
      </c>
      <c r="N25" s="463" t="s">
        <v>880</v>
      </c>
      <c r="O25" s="465">
        <v>6743.65</v>
      </c>
      <c r="P25" s="466">
        <v>0</v>
      </c>
      <c r="Q25" s="455">
        <v>1</v>
      </c>
      <c r="R25" s="467">
        <v>0</v>
      </c>
      <c r="S25" s="468">
        <v>6743.65</v>
      </c>
    </row>
    <row r="26" spans="2:19">
      <c r="B26" s="456">
        <v>6</v>
      </c>
      <c r="C26" s="462">
        <v>61</v>
      </c>
      <c r="D26" s="462">
        <v>64</v>
      </c>
      <c r="E26" s="457" t="s">
        <v>876</v>
      </c>
      <c r="F26" s="462" t="s">
        <v>877</v>
      </c>
      <c r="G26" s="207">
        <v>83101</v>
      </c>
      <c r="H26" s="455">
        <v>2</v>
      </c>
      <c r="I26" s="463" t="s">
        <v>370</v>
      </c>
      <c r="J26" s="464" t="s">
        <v>885</v>
      </c>
      <c r="K26" s="463" t="s">
        <v>888</v>
      </c>
      <c r="L26" s="455">
        <v>59</v>
      </c>
      <c r="M26" s="455">
        <v>2</v>
      </c>
      <c r="N26" s="463" t="s">
        <v>880</v>
      </c>
      <c r="O26" s="465">
        <v>6743.65</v>
      </c>
      <c r="P26" s="466">
        <v>0</v>
      </c>
      <c r="Q26" s="455">
        <v>2</v>
      </c>
      <c r="R26" s="467">
        <v>0</v>
      </c>
      <c r="S26" s="468">
        <v>13487.3</v>
      </c>
    </row>
    <row r="27" spans="2:19">
      <c r="B27" s="456">
        <v>6</v>
      </c>
      <c r="C27" s="462">
        <v>61</v>
      </c>
      <c r="D27" s="462">
        <v>64</v>
      </c>
      <c r="E27" s="457" t="s">
        <v>876</v>
      </c>
      <c r="F27" s="462" t="s">
        <v>877</v>
      </c>
      <c r="G27" s="207">
        <v>83101</v>
      </c>
      <c r="H27" s="455">
        <v>3</v>
      </c>
      <c r="I27" s="463" t="s">
        <v>422</v>
      </c>
      <c r="J27" s="464" t="s">
        <v>886</v>
      </c>
      <c r="K27" s="463" t="s">
        <v>888</v>
      </c>
      <c r="L27" s="455">
        <v>70</v>
      </c>
      <c r="M27" s="455">
        <v>3</v>
      </c>
      <c r="N27" s="463" t="s">
        <v>880</v>
      </c>
      <c r="O27" s="465">
        <v>6906</v>
      </c>
      <c r="P27" s="466">
        <v>0</v>
      </c>
      <c r="Q27" s="455">
        <v>4</v>
      </c>
      <c r="R27" s="467">
        <v>0</v>
      </c>
      <c r="S27" s="468">
        <v>27624</v>
      </c>
    </row>
    <row r="28" spans="2:19">
      <c r="B28" s="456">
        <v>6</v>
      </c>
      <c r="C28" s="462">
        <v>61</v>
      </c>
      <c r="D28" s="462">
        <v>64</v>
      </c>
      <c r="E28" s="457" t="s">
        <v>876</v>
      </c>
      <c r="F28" s="462" t="s">
        <v>877</v>
      </c>
      <c r="G28" s="207">
        <v>83101</v>
      </c>
      <c r="H28" s="455">
        <v>5</v>
      </c>
      <c r="I28" s="463" t="s">
        <v>395</v>
      </c>
      <c r="J28" s="464" t="s">
        <v>421</v>
      </c>
      <c r="K28" s="463" t="s">
        <v>888</v>
      </c>
      <c r="L28" s="455">
        <v>81</v>
      </c>
      <c r="M28" s="455">
        <v>5</v>
      </c>
      <c r="N28" s="463" t="s">
        <v>880</v>
      </c>
      <c r="O28" s="465">
        <v>7239.25</v>
      </c>
      <c r="P28" s="466">
        <v>0</v>
      </c>
      <c r="Q28" s="455">
        <v>1</v>
      </c>
      <c r="R28" s="467">
        <v>0</v>
      </c>
      <c r="S28" s="468">
        <v>7239.25</v>
      </c>
    </row>
    <row r="29" spans="2:19">
      <c r="B29" s="456">
        <v>6</v>
      </c>
      <c r="C29" s="462">
        <v>61</v>
      </c>
      <c r="D29" s="462">
        <v>64</v>
      </c>
      <c r="E29" s="457" t="s">
        <v>876</v>
      </c>
      <c r="F29" s="462" t="s">
        <v>877</v>
      </c>
      <c r="G29" s="207">
        <v>83101</v>
      </c>
      <c r="H29" s="455">
        <v>7</v>
      </c>
      <c r="I29" s="463" t="s">
        <v>375</v>
      </c>
      <c r="J29" s="464" t="s">
        <v>376</v>
      </c>
      <c r="K29" s="463" t="s">
        <v>888</v>
      </c>
      <c r="L29" s="455">
        <v>82</v>
      </c>
      <c r="M29" s="455">
        <v>7</v>
      </c>
      <c r="N29" s="463" t="s">
        <v>880</v>
      </c>
      <c r="O29" s="465">
        <v>7377.35</v>
      </c>
      <c r="P29" s="466">
        <v>0</v>
      </c>
      <c r="Q29" s="455">
        <v>31</v>
      </c>
      <c r="R29" s="467">
        <v>0</v>
      </c>
      <c r="S29" s="468">
        <v>228697.85</v>
      </c>
    </row>
    <row r="30" spans="2:19">
      <c r="B30" s="456">
        <v>6</v>
      </c>
      <c r="C30" s="462">
        <v>61</v>
      </c>
      <c r="D30" s="462">
        <v>64</v>
      </c>
      <c r="E30" s="457" t="s">
        <v>876</v>
      </c>
      <c r="F30" s="462" t="s">
        <v>877</v>
      </c>
      <c r="G30" s="207">
        <v>83101</v>
      </c>
      <c r="H30" s="455">
        <v>7</v>
      </c>
      <c r="I30" s="463" t="s">
        <v>382</v>
      </c>
      <c r="J30" s="464" t="s">
        <v>887</v>
      </c>
      <c r="K30" s="463" t="s">
        <v>888</v>
      </c>
      <c r="L30" s="455">
        <v>85</v>
      </c>
      <c r="M30" s="455">
        <v>7</v>
      </c>
      <c r="N30" s="463" t="s">
        <v>880</v>
      </c>
      <c r="O30" s="465">
        <v>7377.35</v>
      </c>
      <c r="P30" s="466">
        <v>0</v>
      </c>
      <c r="Q30" s="455">
        <v>1</v>
      </c>
      <c r="R30" s="467">
        <v>0</v>
      </c>
      <c r="S30" s="468">
        <v>7377.35</v>
      </c>
    </row>
    <row r="31" spans="2:19">
      <c r="B31" s="456">
        <v>6</v>
      </c>
      <c r="C31" s="462">
        <v>61</v>
      </c>
      <c r="D31" s="462">
        <v>64</v>
      </c>
      <c r="E31" s="457" t="s">
        <v>876</v>
      </c>
      <c r="F31" s="462" t="s">
        <v>877</v>
      </c>
      <c r="G31" s="207">
        <v>83101</v>
      </c>
      <c r="H31" s="455">
        <v>3</v>
      </c>
      <c r="I31" s="463" t="s">
        <v>889</v>
      </c>
      <c r="J31" s="464" t="s">
        <v>886</v>
      </c>
      <c r="K31" s="463" t="s">
        <v>879</v>
      </c>
      <c r="L31" s="455">
        <v>70</v>
      </c>
      <c r="M31" s="455">
        <v>3</v>
      </c>
      <c r="N31" s="463" t="s">
        <v>880</v>
      </c>
      <c r="O31" s="465">
        <v>6069.3</v>
      </c>
      <c r="P31" s="466">
        <v>0</v>
      </c>
      <c r="Q31" s="455">
        <v>1</v>
      </c>
      <c r="R31" s="467">
        <v>0</v>
      </c>
      <c r="S31" s="468">
        <v>6069.3</v>
      </c>
    </row>
    <row r="32" spans="2:19">
      <c r="B32" s="456">
        <v>6</v>
      </c>
      <c r="C32" s="462">
        <v>61</v>
      </c>
      <c r="D32" s="462">
        <v>64</v>
      </c>
      <c r="E32" s="457" t="s">
        <v>876</v>
      </c>
      <c r="F32" s="462" t="s">
        <v>877</v>
      </c>
      <c r="G32" s="207">
        <v>83101</v>
      </c>
      <c r="H32" s="455">
        <v>6</v>
      </c>
      <c r="I32" s="463" t="s">
        <v>890</v>
      </c>
      <c r="J32" s="464" t="s">
        <v>891</v>
      </c>
      <c r="K32" s="463" t="s">
        <v>879</v>
      </c>
      <c r="L32" s="455">
        <v>61</v>
      </c>
      <c r="M32" s="455">
        <v>6</v>
      </c>
      <c r="N32" s="463" t="s">
        <v>880</v>
      </c>
      <c r="O32" s="465">
        <v>6510.6</v>
      </c>
      <c r="P32" s="466">
        <v>0</v>
      </c>
      <c r="Q32" s="455">
        <v>1</v>
      </c>
      <c r="R32" s="467">
        <v>0</v>
      </c>
      <c r="S32" s="468">
        <v>6510.6</v>
      </c>
    </row>
    <row r="33" spans="2:19">
      <c r="B33" s="456">
        <v>6</v>
      </c>
      <c r="C33" s="462">
        <v>61</v>
      </c>
      <c r="D33" s="462">
        <v>64</v>
      </c>
      <c r="E33" s="457" t="s">
        <v>876</v>
      </c>
      <c r="F33" s="462" t="s">
        <v>877</v>
      </c>
      <c r="G33" s="207">
        <v>83101</v>
      </c>
      <c r="H33" s="455">
        <v>8</v>
      </c>
      <c r="I33" s="463" t="s">
        <v>746</v>
      </c>
      <c r="J33" s="464" t="s">
        <v>892</v>
      </c>
      <c r="K33" s="463" t="s">
        <v>879</v>
      </c>
      <c r="L33" s="455">
        <v>88</v>
      </c>
      <c r="M33" s="455">
        <v>8</v>
      </c>
      <c r="N33" s="463" t="s">
        <v>880</v>
      </c>
      <c r="O33" s="465">
        <v>6699.65</v>
      </c>
      <c r="P33" s="466">
        <v>0</v>
      </c>
      <c r="Q33" s="455">
        <v>7</v>
      </c>
      <c r="R33" s="467">
        <v>0</v>
      </c>
      <c r="S33" s="468">
        <v>46897.55</v>
      </c>
    </row>
    <row r="34" spans="2:19">
      <c r="B34" s="456">
        <v>6</v>
      </c>
      <c r="C34" s="462">
        <v>61</v>
      </c>
      <c r="D34" s="462">
        <v>64</v>
      </c>
      <c r="E34" s="457" t="s">
        <v>876</v>
      </c>
      <c r="F34" s="462" t="s">
        <v>877</v>
      </c>
      <c r="G34" s="207">
        <v>83101</v>
      </c>
      <c r="H34" s="463" t="s">
        <v>758</v>
      </c>
      <c r="I34" s="463" t="s">
        <v>757</v>
      </c>
      <c r="J34" s="464" t="s">
        <v>893</v>
      </c>
      <c r="K34" s="463" t="s">
        <v>894</v>
      </c>
      <c r="L34" s="455">
        <v>97</v>
      </c>
      <c r="M34" s="463" t="s">
        <v>758</v>
      </c>
      <c r="N34" s="463" t="s">
        <v>880</v>
      </c>
      <c r="O34" s="465">
        <v>14611.06</v>
      </c>
      <c r="P34" s="466">
        <v>0</v>
      </c>
      <c r="Q34" s="455">
        <v>1</v>
      </c>
      <c r="R34" s="467">
        <v>0</v>
      </c>
      <c r="S34" s="468">
        <v>14611.06</v>
      </c>
    </row>
    <row r="35" spans="2:19">
      <c r="B35" s="456">
        <v>6</v>
      </c>
      <c r="C35" s="462">
        <v>61</v>
      </c>
      <c r="D35" s="462">
        <v>64</v>
      </c>
      <c r="E35" s="457" t="s">
        <v>876</v>
      </c>
      <c r="F35" s="462" t="s">
        <v>877</v>
      </c>
      <c r="G35" s="207">
        <v>83101</v>
      </c>
      <c r="H35" s="463" t="s">
        <v>738</v>
      </c>
      <c r="I35" s="463" t="s">
        <v>737</v>
      </c>
      <c r="J35" s="464" t="s">
        <v>895</v>
      </c>
      <c r="K35" s="463" t="s">
        <v>894</v>
      </c>
      <c r="L35" s="455">
        <v>95</v>
      </c>
      <c r="M35" s="463" t="s">
        <v>738</v>
      </c>
      <c r="N35" s="463" t="s">
        <v>880</v>
      </c>
      <c r="O35" s="465">
        <v>5164.5</v>
      </c>
      <c r="P35" s="466">
        <v>0</v>
      </c>
      <c r="Q35" s="455">
        <v>1</v>
      </c>
      <c r="R35" s="467">
        <v>0</v>
      </c>
      <c r="S35" s="468">
        <v>5164.5</v>
      </c>
    </row>
    <row r="36" spans="2:19">
      <c r="B36" s="456">
        <v>6</v>
      </c>
      <c r="C36" s="462">
        <v>61</v>
      </c>
      <c r="D36" s="462">
        <v>64</v>
      </c>
      <c r="E36" s="457" t="s">
        <v>876</v>
      </c>
      <c r="F36" s="462" t="s">
        <v>877</v>
      </c>
      <c r="G36" s="207">
        <v>83101</v>
      </c>
      <c r="H36" s="463" t="s">
        <v>738</v>
      </c>
      <c r="I36" s="463" t="s">
        <v>775</v>
      </c>
      <c r="J36" s="464" t="s">
        <v>896</v>
      </c>
      <c r="K36" s="463" t="s">
        <v>879</v>
      </c>
      <c r="L36" s="455">
        <v>93</v>
      </c>
      <c r="M36" s="463" t="s">
        <v>738</v>
      </c>
      <c r="N36" s="463" t="s">
        <v>880</v>
      </c>
      <c r="O36" s="465">
        <v>4685.7</v>
      </c>
      <c r="P36" s="466">
        <v>0</v>
      </c>
      <c r="Q36" s="455">
        <v>5</v>
      </c>
      <c r="R36" s="467">
        <v>0</v>
      </c>
      <c r="S36" s="468">
        <v>23428.5</v>
      </c>
    </row>
    <row r="37" spans="2:19">
      <c r="B37" s="456">
        <v>6</v>
      </c>
      <c r="C37" s="462">
        <v>61</v>
      </c>
      <c r="D37" s="462">
        <v>64</v>
      </c>
      <c r="E37" s="457" t="s">
        <v>876</v>
      </c>
      <c r="F37" s="462" t="s">
        <v>877</v>
      </c>
      <c r="G37" s="207">
        <v>83101</v>
      </c>
      <c r="H37" s="463" t="s">
        <v>738</v>
      </c>
      <c r="I37" s="463" t="s">
        <v>737</v>
      </c>
      <c r="J37" s="464" t="s">
        <v>897</v>
      </c>
      <c r="K37" s="463" t="s">
        <v>879</v>
      </c>
      <c r="L37" s="455">
        <v>92</v>
      </c>
      <c r="M37" s="463" t="s">
        <v>738</v>
      </c>
      <c r="N37" s="463" t="s">
        <v>880</v>
      </c>
      <c r="O37" s="465">
        <v>4328.8500000000004</v>
      </c>
      <c r="P37" s="466">
        <v>0</v>
      </c>
      <c r="Q37" s="455">
        <v>4</v>
      </c>
      <c r="R37" s="467">
        <v>0</v>
      </c>
      <c r="S37" s="468">
        <v>17315.400000000001</v>
      </c>
    </row>
    <row r="38" spans="2:19">
      <c r="B38" s="456">
        <v>6</v>
      </c>
      <c r="C38" s="462">
        <v>61</v>
      </c>
      <c r="D38" s="462">
        <v>64</v>
      </c>
      <c r="E38" s="457" t="s">
        <v>876</v>
      </c>
      <c r="F38" s="462" t="s">
        <v>877</v>
      </c>
      <c r="G38" s="207">
        <v>83101</v>
      </c>
      <c r="H38" s="471" t="s">
        <v>738</v>
      </c>
      <c r="I38" s="472" t="s">
        <v>737</v>
      </c>
      <c r="J38" s="472" t="s">
        <v>898</v>
      </c>
      <c r="K38" s="472" t="s">
        <v>888</v>
      </c>
      <c r="L38" s="471">
        <v>92</v>
      </c>
      <c r="M38" s="471" t="s">
        <v>738</v>
      </c>
      <c r="N38" s="471" t="s">
        <v>880</v>
      </c>
      <c r="O38" s="473">
        <v>4649.3500000000004</v>
      </c>
      <c r="P38" s="466">
        <v>0</v>
      </c>
      <c r="Q38" s="472">
        <v>2</v>
      </c>
      <c r="R38" s="467">
        <v>0</v>
      </c>
      <c r="S38" s="468">
        <v>9298.7000000000007</v>
      </c>
    </row>
    <row r="39" spans="2:19">
      <c r="B39" s="458"/>
      <c r="C39" s="458"/>
      <c r="D39" s="458"/>
      <c r="E39" s="459"/>
      <c r="F39" s="458"/>
      <c r="G39" s="458"/>
      <c r="H39" s="458"/>
      <c r="I39" s="458"/>
      <c r="J39" s="459"/>
      <c r="K39" s="458"/>
      <c r="L39" s="458"/>
      <c r="M39" s="458"/>
      <c r="N39" s="458"/>
      <c r="O39" s="460"/>
      <c r="P39" s="460"/>
      <c r="Q39" s="253"/>
      <c r="R39" s="253"/>
      <c r="S39" s="461"/>
    </row>
    <row r="40" spans="2:19">
      <c r="B40" s="247"/>
      <c r="C40" s="54"/>
      <c r="D40" s="54"/>
      <c r="E40" s="54"/>
      <c r="F40" s="54"/>
      <c r="G40" s="54"/>
      <c r="H40" s="54"/>
      <c r="I40" s="54"/>
      <c r="J40" s="54"/>
      <c r="K40" s="54"/>
      <c r="L40" s="54"/>
      <c r="M40" s="45"/>
      <c r="N40" s="131" t="s">
        <v>204</v>
      </c>
      <c r="O40" s="256">
        <v>985258.06</v>
      </c>
      <c r="P40" s="255"/>
      <c r="Q40" s="554" t="s">
        <v>205</v>
      </c>
      <c r="R40" s="554"/>
      <c r="S40" s="256">
        <v>985258.06</v>
      </c>
    </row>
    <row r="41" spans="2:19">
      <c r="B41" s="51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45"/>
      <c r="N41" s="131" t="s">
        <v>340</v>
      </c>
      <c r="O41" s="45">
        <v>0</v>
      </c>
      <c r="P41" s="203"/>
      <c r="Q41" s="45"/>
      <c r="R41" s="49"/>
      <c r="S41" s="50"/>
    </row>
    <row r="42" spans="2:19">
      <c r="B42" s="56"/>
      <c r="C42" s="57"/>
      <c r="D42" s="57"/>
      <c r="E42" s="57"/>
      <c r="F42" s="57"/>
      <c r="G42" s="57"/>
      <c r="H42" s="57"/>
      <c r="I42" s="57"/>
      <c r="J42" s="57"/>
      <c r="K42" s="57"/>
      <c r="L42" s="57"/>
      <c r="M42" s="257"/>
      <c r="N42" s="257"/>
      <c r="O42" s="257"/>
      <c r="P42" s="257"/>
      <c r="Q42" s="257"/>
      <c r="R42" s="257"/>
      <c r="S42" s="258"/>
    </row>
    <row r="43" spans="2:19">
      <c r="B43" s="60" t="s">
        <v>161</v>
      </c>
      <c r="C43" s="62"/>
      <c r="D43" s="62"/>
      <c r="E43" s="62"/>
      <c r="F43" s="206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</row>
    <row r="44" spans="2:19"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</row>
    <row r="45" spans="2:19">
      <c r="B45" s="11"/>
      <c r="C45" s="12"/>
      <c r="D45" s="12"/>
      <c r="E45" s="13"/>
    </row>
    <row r="46" spans="2:19">
      <c r="B46" s="537" t="s">
        <v>818</v>
      </c>
      <c r="C46" s="538"/>
      <c r="D46" s="538"/>
      <c r="E46" s="539"/>
    </row>
    <row r="47" spans="2:19">
      <c r="B47" s="540" t="s">
        <v>42</v>
      </c>
      <c r="C47" s="541"/>
      <c r="D47" s="541"/>
      <c r="E47" s="542"/>
    </row>
    <row r="48" spans="2:19">
      <c r="B48" s="14"/>
      <c r="C48" s="406"/>
      <c r="D48" s="406"/>
      <c r="E48" s="16"/>
    </row>
    <row r="49" spans="2:5">
      <c r="B49" s="537" t="s">
        <v>823</v>
      </c>
      <c r="C49" s="538"/>
      <c r="D49" s="538"/>
      <c r="E49" s="539"/>
    </row>
    <row r="50" spans="2:5">
      <c r="B50" s="540" t="s">
        <v>43</v>
      </c>
      <c r="C50" s="541"/>
      <c r="D50" s="541"/>
      <c r="E50" s="542"/>
    </row>
    <row r="51" spans="2:5">
      <c r="B51" s="14"/>
      <c r="C51" s="406"/>
      <c r="D51" s="406"/>
      <c r="E51" s="16"/>
    </row>
    <row r="52" spans="2:5">
      <c r="B52" s="537"/>
      <c r="C52" s="538"/>
      <c r="D52" s="538"/>
      <c r="E52" s="539"/>
    </row>
    <row r="53" spans="2:5">
      <c r="B53" s="540" t="s">
        <v>44</v>
      </c>
      <c r="C53" s="541"/>
      <c r="D53" s="541"/>
      <c r="E53" s="542"/>
    </row>
    <row r="54" spans="2:5">
      <c r="B54" s="14"/>
      <c r="C54" s="406"/>
      <c r="D54" s="406"/>
      <c r="E54" s="16"/>
    </row>
    <row r="55" spans="2:5">
      <c r="B55" s="543" t="s">
        <v>1067</v>
      </c>
      <c r="C55" s="555"/>
      <c r="D55" s="555"/>
      <c r="E55" s="556"/>
    </row>
    <row r="56" spans="2:5">
      <c r="B56" s="540" t="s">
        <v>45</v>
      </c>
      <c r="C56" s="541"/>
      <c r="D56" s="541"/>
      <c r="E56" s="542"/>
    </row>
    <row r="57" spans="2:5">
      <c r="B57" s="534"/>
      <c r="C57" s="535"/>
      <c r="D57" s="535"/>
      <c r="E57" s="536"/>
    </row>
  </sheetData>
  <mergeCells count="28">
    <mergeCell ref="B57:E57"/>
    <mergeCell ref="B46:E46"/>
    <mergeCell ref="B47:E47"/>
    <mergeCell ref="B49:E49"/>
    <mergeCell ref="B50:E50"/>
    <mergeCell ref="B52:E52"/>
    <mergeCell ref="B53:E53"/>
    <mergeCell ref="B55:E55"/>
    <mergeCell ref="B56:E56"/>
    <mergeCell ref="Q40:R40"/>
    <mergeCell ref="L11:L12"/>
    <mergeCell ref="M11:M12"/>
    <mergeCell ref="N11:N12"/>
    <mergeCell ref="O11:O12"/>
    <mergeCell ref="P11:P12"/>
    <mergeCell ref="Q11:Q12"/>
    <mergeCell ref="R7:S7"/>
    <mergeCell ref="B11:B12"/>
    <mergeCell ref="C11:C12"/>
    <mergeCell ref="D11:D12"/>
    <mergeCell ref="E11:E12"/>
    <mergeCell ref="F11:F12"/>
    <mergeCell ref="G11:G12"/>
    <mergeCell ref="H11:J11"/>
    <mergeCell ref="K11:K12"/>
    <mergeCell ref="R11:R12"/>
    <mergeCell ref="S11:S12"/>
    <mergeCell ref="B8:P8"/>
  </mergeCells>
  <dataValidations count="1">
    <dataValidation allowBlank="1" showInputMessage="1" showErrorMessage="1" sqref="Q8:R8"/>
  </dataValidations>
  <printOptions horizontalCentered="1"/>
  <pageMargins left="1.0236220472440944" right="0.62992125984251968" top="0.74803149606299213" bottom="0.74803149606299213" header="0.31496062992125984" footer="0.31496062992125984"/>
  <pageSetup paperSize="5" scale="46" orientation="landscape" r:id="rId1"/>
  <headerFooter>
    <oddFooter xml:space="preserve">&amp;L
</oddFooter>
  </headerFooter>
  <drawing r:id="rId2"/>
  <legacyDrawingHF r:id="rId3"/>
  <tableParts count="1">
    <tablePart r:id="rId4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>
          <x14:formula1>
            <xm:f>Listas!$B$5:$B$6</xm:f>
          </x14:formula1>
          <xm:sqref>B8:P8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769"/>
  <sheetViews>
    <sheetView showGridLines="0" zoomScale="48" zoomScaleNormal="48" workbookViewId="0">
      <selection sqref="A1:R770"/>
    </sheetView>
  </sheetViews>
  <sheetFormatPr baseColWidth="10" defaultRowHeight="15"/>
  <cols>
    <col min="1" max="1" width="2.7109375" customWidth="1"/>
    <col min="2" max="2" width="12.7109375" customWidth="1"/>
    <col min="3" max="3" width="11" customWidth="1"/>
    <col min="4" max="4" width="67.28515625" customWidth="1"/>
    <col min="5" max="5" width="11.7109375" customWidth="1"/>
    <col min="6" max="6" width="9.5703125" customWidth="1"/>
    <col min="7" max="7" width="9.85546875" style="259" customWidth="1"/>
    <col min="8" max="8" width="8.85546875" customWidth="1"/>
    <col min="9" max="9" width="8.5703125" customWidth="1"/>
    <col min="10" max="10" width="12" customWidth="1"/>
    <col min="11" max="11" width="13.5703125" customWidth="1"/>
    <col min="12" max="12" width="13.7109375" customWidth="1"/>
    <col min="13" max="14" width="13.85546875" customWidth="1"/>
    <col min="15" max="15" width="14.42578125" customWidth="1"/>
    <col min="16" max="16" width="11.85546875" customWidth="1"/>
    <col min="17" max="17" width="10.7109375" customWidth="1"/>
    <col min="18" max="18" width="18.28515625" customWidth="1"/>
  </cols>
  <sheetData>
    <row r="1" spans="2:18" ht="15" customHeight="1"/>
    <row r="2" spans="2:18" ht="15" customHeight="1"/>
    <row r="3" spans="2:18" ht="15" customHeight="1"/>
    <row r="4" spans="2:18" ht="15" customHeight="1"/>
    <row r="5" spans="2:18" ht="15" customHeight="1"/>
    <row r="7" spans="2:18" ht="18.75">
      <c r="B7" s="419" t="s">
        <v>206</v>
      </c>
      <c r="C7" s="69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417"/>
      <c r="P7" s="418" t="s">
        <v>186</v>
      </c>
      <c r="Q7" s="600"/>
      <c r="R7" s="601"/>
    </row>
    <row r="8" spans="2:18" ht="18.75">
      <c r="B8" s="531" t="s">
        <v>281</v>
      </c>
      <c r="C8" s="531"/>
      <c r="D8" s="531"/>
      <c r="E8" s="531"/>
      <c r="F8" s="531"/>
      <c r="G8" s="531"/>
      <c r="H8" s="531"/>
      <c r="I8" s="531"/>
      <c r="J8" s="531"/>
      <c r="K8" s="531"/>
      <c r="L8" s="531"/>
      <c r="M8" s="531"/>
      <c r="N8" s="531"/>
      <c r="O8" s="531"/>
      <c r="P8" s="531"/>
      <c r="Q8" s="416" t="s">
        <v>899</v>
      </c>
      <c r="R8" s="415" t="str">
        <f>+'A Y  II D3'!X8</f>
        <v>3er. Trimestre 2020</v>
      </c>
    </row>
    <row r="9" spans="2:18">
      <c r="B9" s="74"/>
      <c r="C9" s="75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6"/>
    </row>
    <row r="10" spans="2:18" ht="5.0999999999999996" customHeight="1">
      <c r="G10"/>
    </row>
    <row r="11" spans="2:18" ht="39.75" customHeight="1">
      <c r="B11" s="602" t="s">
        <v>207</v>
      </c>
      <c r="C11" s="595" t="s">
        <v>208</v>
      </c>
      <c r="D11" s="595" t="s">
        <v>209</v>
      </c>
      <c r="E11" s="595" t="s">
        <v>210</v>
      </c>
      <c r="F11" s="595" t="s">
        <v>211</v>
      </c>
      <c r="G11" s="603" t="s">
        <v>212</v>
      </c>
      <c r="H11" s="595" t="s">
        <v>155</v>
      </c>
      <c r="I11" s="595" t="s">
        <v>156</v>
      </c>
      <c r="J11" s="599" t="s">
        <v>213</v>
      </c>
      <c r="K11" s="599"/>
      <c r="L11" s="599"/>
      <c r="M11" s="599"/>
      <c r="N11" s="599"/>
      <c r="O11" s="599" t="s">
        <v>214</v>
      </c>
      <c r="P11" s="599"/>
      <c r="Q11" s="599"/>
      <c r="R11" s="595" t="s">
        <v>215</v>
      </c>
    </row>
    <row r="12" spans="2:18" ht="82.5" customHeight="1">
      <c r="B12" s="602"/>
      <c r="C12" s="595"/>
      <c r="D12" s="595"/>
      <c r="E12" s="595"/>
      <c r="F12" s="595"/>
      <c r="G12" s="603"/>
      <c r="H12" s="595"/>
      <c r="I12" s="595"/>
      <c r="J12" s="249" t="s">
        <v>216</v>
      </c>
      <c r="K12" s="249" t="s">
        <v>217</v>
      </c>
      <c r="L12" s="249" t="s">
        <v>218</v>
      </c>
      <c r="M12" s="249" t="s">
        <v>219</v>
      </c>
      <c r="N12" s="249" t="s">
        <v>220</v>
      </c>
      <c r="O12" s="249" t="s">
        <v>221</v>
      </c>
      <c r="P12" s="249" t="s">
        <v>222</v>
      </c>
      <c r="Q12" s="249" t="s">
        <v>223</v>
      </c>
      <c r="R12" s="595"/>
    </row>
    <row r="13" spans="2:18" ht="5.0999999999999996" customHeight="1"/>
    <row r="14" spans="2:18" ht="75" hidden="1">
      <c r="B14" s="260" t="s">
        <v>207</v>
      </c>
      <c r="C14" s="252" t="s">
        <v>208</v>
      </c>
      <c r="D14" s="252" t="s">
        <v>209</v>
      </c>
      <c r="E14" s="252" t="s">
        <v>210</v>
      </c>
      <c r="F14" s="252" t="s">
        <v>211</v>
      </c>
      <c r="G14" s="261" t="s">
        <v>212</v>
      </c>
      <c r="H14" s="252" t="s">
        <v>155</v>
      </c>
      <c r="I14" s="252" t="s">
        <v>156</v>
      </c>
      <c r="J14" s="249" t="s">
        <v>216</v>
      </c>
      <c r="K14" s="249" t="s">
        <v>217</v>
      </c>
      <c r="L14" s="249" t="s">
        <v>218</v>
      </c>
      <c r="M14" s="249" t="s">
        <v>219</v>
      </c>
      <c r="N14" s="249" t="s">
        <v>220</v>
      </c>
      <c r="O14" s="249" t="s">
        <v>221</v>
      </c>
      <c r="P14" s="249" t="s">
        <v>222</v>
      </c>
      <c r="Q14" s="249" t="s">
        <v>223</v>
      </c>
      <c r="R14" s="252" t="s">
        <v>215</v>
      </c>
    </row>
    <row r="15" spans="2:18">
      <c r="B15" s="474" t="s">
        <v>714</v>
      </c>
      <c r="C15" s="475" t="s">
        <v>412</v>
      </c>
      <c r="D15" s="475" t="s">
        <v>900</v>
      </c>
      <c r="E15" s="475" t="s">
        <v>880</v>
      </c>
      <c r="F15" s="475">
        <v>2</v>
      </c>
      <c r="G15" s="475">
        <v>1</v>
      </c>
      <c r="H15" s="475">
        <v>29</v>
      </c>
      <c r="I15" s="475">
        <v>2</v>
      </c>
      <c r="J15" s="475">
        <v>20190101</v>
      </c>
      <c r="K15" s="475">
        <v>999999</v>
      </c>
      <c r="L15" s="475">
        <v>0</v>
      </c>
      <c r="M15" s="476">
        <v>6093.65</v>
      </c>
      <c r="N15" s="475">
        <v>0</v>
      </c>
      <c r="O15" s="477">
        <v>35</v>
      </c>
      <c r="P15" s="477">
        <v>35</v>
      </c>
      <c r="Q15" s="477">
        <v>0</v>
      </c>
      <c r="R15" s="475">
        <v>20191231</v>
      </c>
    </row>
    <row r="16" spans="2:18">
      <c r="B16" s="474" t="s">
        <v>714</v>
      </c>
      <c r="C16" s="475" t="s">
        <v>412</v>
      </c>
      <c r="D16" s="475" t="s">
        <v>900</v>
      </c>
      <c r="E16" s="475" t="s">
        <v>880</v>
      </c>
      <c r="F16" s="475">
        <v>2</v>
      </c>
      <c r="G16" s="475">
        <v>9</v>
      </c>
      <c r="H16" s="475">
        <v>29</v>
      </c>
      <c r="I16" s="475">
        <v>2</v>
      </c>
      <c r="J16" s="475">
        <v>20190101</v>
      </c>
      <c r="K16" s="475">
        <v>999999</v>
      </c>
      <c r="L16" s="475">
        <v>0</v>
      </c>
      <c r="M16" s="478">
        <v>565</v>
      </c>
      <c r="N16" s="475">
        <v>0</v>
      </c>
      <c r="O16" s="477">
        <v>35</v>
      </c>
      <c r="P16" s="477">
        <v>35</v>
      </c>
      <c r="Q16" s="477">
        <v>0</v>
      </c>
      <c r="R16" s="475">
        <v>20191231</v>
      </c>
    </row>
    <row r="17" spans="2:18">
      <c r="B17" s="474" t="s">
        <v>714</v>
      </c>
      <c r="C17" s="475" t="s">
        <v>412</v>
      </c>
      <c r="D17" s="475" t="s">
        <v>900</v>
      </c>
      <c r="E17" s="475" t="s">
        <v>880</v>
      </c>
      <c r="F17" s="475">
        <v>2</v>
      </c>
      <c r="G17" s="475">
        <v>9</v>
      </c>
      <c r="H17" s="475">
        <v>29</v>
      </c>
      <c r="I17" s="475">
        <v>2</v>
      </c>
      <c r="J17" s="475">
        <v>20190101</v>
      </c>
      <c r="K17" s="475">
        <v>999999</v>
      </c>
      <c r="L17" s="475">
        <v>0</v>
      </c>
      <c r="M17" s="478">
        <v>565</v>
      </c>
      <c r="N17" s="475">
        <v>0</v>
      </c>
      <c r="O17" s="477">
        <v>35</v>
      </c>
      <c r="P17" s="477">
        <v>35</v>
      </c>
      <c r="Q17" s="477">
        <v>0</v>
      </c>
      <c r="R17" s="475">
        <v>20191231</v>
      </c>
    </row>
    <row r="18" spans="2:18">
      <c r="B18" s="474" t="s">
        <v>714</v>
      </c>
      <c r="C18" s="475" t="s">
        <v>412</v>
      </c>
      <c r="D18" s="475" t="s">
        <v>900</v>
      </c>
      <c r="E18" s="475" t="s">
        <v>880</v>
      </c>
      <c r="F18" s="475">
        <v>2</v>
      </c>
      <c r="G18" s="475">
        <v>12</v>
      </c>
      <c r="H18" s="475">
        <v>29</v>
      </c>
      <c r="I18" s="475">
        <v>2</v>
      </c>
      <c r="J18" s="475">
        <v>20190101</v>
      </c>
      <c r="K18" s="475">
        <v>999999</v>
      </c>
      <c r="L18" s="475">
        <v>0</v>
      </c>
      <c r="M18" s="478">
        <v>565</v>
      </c>
      <c r="N18" s="475">
        <v>0</v>
      </c>
      <c r="O18" s="477">
        <v>35</v>
      </c>
      <c r="P18" s="477">
        <v>35</v>
      </c>
      <c r="Q18" s="477">
        <v>0</v>
      </c>
      <c r="R18" s="475">
        <v>20191231</v>
      </c>
    </row>
    <row r="19" spans="2:18">
      <c r="B19" s="474" t="s">
        <v>714</v>
      </c>
      <c r="C19" s="475" t="s">
        <v>412</v>
      </c>
      <c r="D19" s="475" t="s">
        <v>900</v>
      </c>
      <c r="E19" s="475" t="s">
        <v>880</v>
      </c>
      <c r="F19" s="479">
        <v>2</v>
      </c>
      <c r="G19" s="479">
        <v>12</v>
      </c>
      <c r="H19" s="475">
        <v>29</v>
      </c>
      <c r="I19" s="475">
        <v>2</v>
      </c>
      <c r="J19" s="475">
        <v>20190101</v>
      </c>
      <c r="K19" s="475">
        <v>999999</v>
      </c>
      <c r="L19" s="475">
        <v>0</v>
      </c>
      <c r="M19" s="476">
        <v>565</v>
      </c>
      <c r="N19" s="475">
        <v>0</v>
      </c>
      <c r="O19" s="477">
        <v>35</v>
      </c>
      <c r="P19" s="477">
        <v>35</v>
      </c>
      <c r="Q19" s="477">
        <v>0</v>
      </c>
      <c r="R19" s="475">
        <v>20191231</v>
      </c>
    </row>
    <row r="20" spans="2:18">
      <c r="B20" s="474" t="s">
        <v>714</v>
      </c>
      <c r="C20" s="475" t="s">
        <v>412</v>
      </c>
      <c r="D20" s="475" t="s">
        <v>900</v>
      </c>
      <c r="E20" s="475" t="s">
        <v>880</v>
      </c>
      <c r="F20" s="479">
        <v>2</v>
      </c>
      <c r="G20" s="479">
        <v>63</v>
      </c>
      <c r="H20" s="475">
        <v>29</v>
      </c>
      <c r="I20" s="475">
        <v>2</v>
      </c>
      <c r="J20" s="475">
        <v>20190101</v>
      </c>
      <c r="K20" s="475">
        <v>999999</v>
      </c>
      <c r="L20" s="475">
        <v>0</v>
      </c>
      <c r="M20" s="476">
        <v>615.84</v>
      </c>
      <c r="N20" s="475">
        <v>0</v>
      </c>
      <c r="O20" s="477">
        <v>35</v>
      </c>
      <c r="P20" s="477">
        <v>35</v>
      </c>
      <c r="Q20" s="477">
        <v>0</v>
      </c>
      <c r="R20" s="475">
        <v>20191231</v>
      </c>
    </row>
    <row r="21" spans="2:18">
      <c r="B21" s="474" t="s">
        <v>714</v>
      </c>
      <c r="C21" s="475" t="s">
        <v>412</v>
      </c>
      <c r="D21" s="475" t="s">
        <v>900</v>
      </c>
      <c r="E21" s="475" t="s">
        <v>880</v>
      </c>
      <c r="F21" s="479">
        <v>2</v>
      </c>
      <c r="G21" s="479">
        <v>74</v>
      </c>
      <c r="H21" s="475">
        <v>29</v>
      </c>
      <c r="I21" s="475">
        <v>2</v>
      </c>
      <c r="J21" s="475">
        <v>20190101</v>
      </c>
      <c r="K21" s="475">
        <v>999999</v>
      </c>
      <c r="L21" s="475">
        <v>0</v>
      </c>
      <c r="M21" s="476">
        <v>686.66</v>
      </c>
      <c r="N21" s="475">
        <v>0</v>
      </c>
      <c r="O21" s="477">
        <v>35</v>
      </c>
      <c r="P21" s="477">
        <v>35</v>
      </c>
      <c r="Q21" s="477">
        <v>0</v>
      </c>
      <c r="R21" s="475">
        <v>20191231</v>
      </c>
    </row>
    <row r="22" spans="2:18">
      <c r="B22" s="474" t="s">
        <v>714</v>
      </c>
      <c r="C22" s="475" t="s">
        <v>412</v>
      </c>
      <c r="D22" s="475" t="s">
        <v>900</v>
      </c>
      <c r="E22" s="475" t="s">
        <v>880</v>
      </c>
      <c r="F22" s="479">
        <v>2</v>
      </c>
      <c r="G22" s="479">
        <v>15</v>
      </c>
      <c r="H22" s="475">
        <v>29</v>
      </c>
      <c r="I22" s="475">
        <v>2</v>
      </c>
      <c r="J22" s="475">
        <v>20190101</v>
      </c>
      <c r="K22" s="475">
        <v>999999</v>
      </c>
      <c r="L22" s="475">
        <v>0</v>
      </c>
      <c r="M22" s="476">
        <v>189.81</v>
      </c>
      <c r="N22" s="475">
        <v>0</v>
      </c>
      <c r="O22" s="477">
        <v>35</v>
      </c>
      <c r="P22" s="477">
        <v>35</v>
      </c>
      <c r="Q22" s="477">
        <v>0</v>
      </c>
      <c r="R22" s="475">
        <v>20191231</v>
      </c>
    </row>
    <row r="23" spans="2:18">
      <c r="B23" s="474" t="s">
        <v>714</v>
      </c>
      <c r="C23" s="475" t="s">
        <v>412</v>
      </c>
      <c r="D23" s="475" t="s">
        <v>900</v>
      </c>
      <c r="E23" s="475" t="s">
        <v>880</v>
      </c>
      <c r="F23" s="479">
        <v>2</v>
      </c>
      <c r="G23" s="479">
        <v>13</v>
      </c>
      <c r="H23" s="475">
        <v>29</v>
      </c>
      <c r="I23" s="475">
        <v>2</v>
      </c>
      <c r="J23" s="475">
        <v>20190101</v>
      </c>
      <c r="K23" s="475">
        <v>999999</v>
      </c>
      <c r="L23" s="475">
        <v>0</v>
      </c>
      <c r="M23" s="476">
        <v>60</v>
      </c>
      <c r="N23" s="475">
        <v>0</v>
      </c>
      <c r="O23" s="477">
        <v>35</v>
      </c>
      <c r="P23" s="477">
        <v>35</v>
      </c>
      <c r="Q23" s="477">
        <v>0</v>
      </c>
      <c r="R23" s="475">
        <v>20191231</v>
      </c>
    </row>
    <row r="24" spans="2:18">
      <c r="B24" s="474" t="s">
        <v>714</v>
      </c>
      <c r="C24" s="475" t="s">
        <v>412</v>
      </c>
      <c r="D24" s="475" t="s">
        <v>900</v>
      </c>
      <c r="E24" s="475" t="s">
        <v>880</v>
      </c>
      <c r="F24" s="479">
        <v>2</v>
      </c>
      <c r="G24" s="479">
        <v>13</v>
      </c>
      <c r="H24" s="475">
        <v>29</v>
      </c>
      <c r="I24" s="475">
        <v>2</v>
      </c>
      <c r="J24" s="475">
        <v>20190101</v>
      </c>
      <c r="K24" s="475">
        <v>999999</v>
      </c>
      <c r="L24" s="475">
        <v>0</v>
      </c>
      <c r="M24" s="476">
        <v>80</v>
      </c>
      <c r="N24" s="475">
        <v>0</v>
      </c>
      <c r="O24" s="477">
        <v>35</v>
      </c>
      <c r="P24" s="477">
        <v>35</v>
      </c>
      <c r="Q24" s="477">
        <v>0</v>
      </c>
      <c r="R24" s="475">
        <v>20191231</v>
      </c>
    </row>
    <row r="25" spans="2:18">
      <c r="B25" s="474" t="s">
        <v>714</v>
      </c>
      <c r="C25" s="475" t="s">
        <v>412</v>
      </c>
      <c r="D25" s="475" t="s">
        <v>900</v>
      </c>
      <c r="E25" s="475" t="s">
        <v>880</v>
      </c>
      <c r="F25" s="479">
        <v>2</v>
      </c>
      <c r="G25" s="479">
        <v>30</v>
      </c>
      <c r="H25" s="475">
        <v>29</v>
      </c>
      <c r="I25" s="475">
        <v>2</v>
      </c>
      <c r="J25" s="475">
        <v>20190101</v>
      </c>
      <c r="K25" s="475">
        <v>999999</v>
      </c>
      <c r="L25" s="475">
        <v>0</v>
      </c>
      <c r="M25" s="476">
        <v>291.42</v>
      </c>
      <c r="N25" s="475">
        <v>0</v>
      </c>
      <c r="O25" s="477">
        <v>35</v>
      </c>
      <c r="P25" s="477">
        <v>35</v>
      </c>
      <c r="Q25" s="477">
        <v>0</v>
      </c>
      <c r="R25" s="475">
        <v>20191231</v>
      </c>
    </row>
    <row r="26" spans="2:18">
      <c r="B26" s="474" t="s">
        <v>714</v>
      </c>
      <c r="C26" s="475" t="s">
        <v>412</v>
      </c>
      <c r="D26" s="475" t="s">
        <v>900</v>
      </c>
      <c r="E26" s="475" t="s">
        <v>880</v>
      </c>
      <c r="F26" s="479">
        <v>2</v>
      </c>
      <c r="G26" s="479">
        <v>21</v>
      </c>
      <c r="H26" s="475">
        <v>29</v>
      </c>
      <c r="I26" s="475">
        <v>2</v>
      </c>
      <c r="J26" s="475">
        <v>20190101</v>
      </c>
      <c r="K26" s="475">
        <v>999999</v>
      </c>
      <c r="L26" s="475">
        <v>0</v>
      </c>
      <c r="M26" s="476">
        <v>2000</v>
      </c>
      <c r="N26" s="475">
        <v>0</v>
      </c>
      <c r="O26" s="477">
        <v>35</v>
      </c>
      <c r="P26" s="477">
        <v>35</v>
      </c>
      <c r="Q26" s="477">
        <v>0</v>
      </c>
      <c r="R26" s="475">
        <v>20191231</v>
      </c>
    </row>
    <row r="27" spans="2:18">
      <c r="B27" s="474" t="s">
        <v>714</v>
      </c>
      <c r="C27" s="479" t="s">
        <v>412</v>
      </c>
      <c r="D27" s="479" t="s">
        <v>900</v>
      </c>
      <c r="E27" s="479" t="s">
        <v>880</v>
      </c>
      <c r="F27" s="479">
        <v>2</v>
      </c>
      <c r="G27" s="479">
        <v>100</v>
      </c>
      <c r="H27" s="479">
        <v>29</v>
      </c>
      <c r="I27" s="479">
        <v>2</v>
      </c>
      <c r="J27" s="475">
        <v>20190101</v>
      </c>
      <c r="K27" s="475">
        <v>999999</v>
      </c>
      <c r="L27" s="479">
        <v>0</v>
      </c>
      <c r="M27" s="478">
        <v>54.62</v>
      </c>
      <c r="N27" s="479">
        <v>0</v>
      </c>
      <c r="O27" s="480">
        <v>35</v>
      </c>
      <c r="P27" s="480">
        <v>35</v>
      </c>
      <c r="Q27" s="480">
        <v>0</v>
      </c>
      <c r="R27" s="475">
        <v>20191231</v>
      </c>
    </row>
    <row r="28" spans="2:18">
      <c r="B28" s="474" t="s">
        <v>714</v>
      </c>
      <c r="C28" s="479" t="s">
        <v>412</v>
      </c>
      <c r="D28" s="479" t="s">
        <v>900</v>
      </c>
      <c r="E28" s="479" t="s">
        <v>880</v>
      </c>
      <c r="F28" s="479">
        <v>2</v>
      </c>
      <c r="G28" s="479">
        <v>100</v>
      </c>
      <c r="H28" s="479">
        <v>29</v>
      </c>
      <c r="I28" s="479">
        <v>2</v>
      </c>
      <c r="J28" s="475">
        <v>20190101</v>
      </c>
      <c r="K28" s="475">
        <v>999999</v>
      </c>
      <c r="L28" s="479">
        <v>0</v>
      </c>
      <c r="M28" s="478">
        <v>106.16</v>
      </c>
      <c r="N28" s="479">
        <v>0</v>
      </c>
      <c r="O28" s="480">
        <v>35</v>
      </c>
      <c r="P28" s="480">
        <v>35</v>
      </c>
      <c r="Q28" s="480">
        <v>0</v>
      </c>
      <c r="R28" s="475">
        <v>20191231</v>
      </c>
    </row>
    <row r="29" spans="2:18">
      <c r="B29" s="474" t="s">
        <v>714</v>
      </c>
      <c r="C29" s="479" t="s">
        <v>412</v>
      </c>
      <c r="D29" s="479" t="s">
        <v>900</v>
      </c>
      <c r="E29" s="479" t="s">
        <v>880</v>
      </c>
      <c r="F29" s="479">
        <v>2</v>
      </c>
      <c r="G29" s="479">
        <v>100</v>
      </c>
      <c r="H29" s="479">
        <v>29</v>
      </c>
      <c r="I29" s="479">
        <v>2</v>
      </c>
      <c r="J29" s="475">
        <v>20190101</v>
      </c>
      <c r="K29" s="475">
        <v>999999</v>
      </c>
      <c r="L29" s="479">
        <v>0</v>
      </c>
      <c r="M29" s="478">
        <v>157.71</v>
      </c>
      <c r="N29" s="479">
        <v>0</v>
      </c>
      <c r="O29" s="480">
        <v>35</v>
      </c>
      <c r="P29" s="480">
        <v>35</v>
      </c>
      <c r="Q29" s="480">
        <v>0</v>
      </c>
      <c r="R29" s="475">
        <v>20191231</v>
      </c>
    </row>
    <row r="30" spans="2:18">
      <c r="B30" s="474" t="s">
        <v>714</v>
      </c>
      <c r="C30" s="479" t="s">
        <v>412</v>
      </c>
      <c r="D30" s="479" t="s">
        <v>900</v>
      </c>
      <c r="E30" s="479" t="s">
        <v>880</v>
      </c>
      <c r="F30" s="479">
        <v>2</v>
      </c>
      <c r="G30" s="479">
        <v>100</v>
      </c>
      <c r="H30" s="479">
        <v>29</v>
      </c>
      <c r="I30" s="479">
        <v>2</v>
      </c>
      <c r="J30" s="475">
        <v>20190101</v>
      </c>
      <c r="K30" s="475">
        <v>999999</v>
      </c>
      <c r="L30" s="479">
        <v>0</v>
      </c>
      <c r="M30" s="478">
        <v>209.25</v>
      </c>
      <c r="N30" s="479">
        <v>0</v>
      </c>
      <c r="O30" s="480">
        <v>35</v>
      </c>
      <c r="P30" s="480">
        <v>35</v>
      </c>
      <c r="Q30" s="480">
        <v>0</v>
      </c>
      <c r="R30" s="475">
        <v>20191231</v>
      </c>
    </row>
    <row r="31" spans="2:18">
      <c r="B31" s="474" t="s">
        <v>714</v>
      </c>
      <c r="C31" s="479" t="s">
        <v>412</v>
      </c>
      <c r="D31" s="479" t="s">
        <v>900</v>
      </c>
      <c r="E31" s="479" t="s">
        <v>880</v>
      </c>
      <c r="F31" s="479">
        <v>2</v>
      </c>
      <c r="G31" s="479">
        <v>100</v>
      </c>
      <c r="H31" s="479">
        <v>29</v>
      </c>
      <c r="I31" s="479">
        <v>2</v>
      </c>
      <c r="J31" s="475">
        <v>20190101</v>
      </c>
      <c r="K31" s="475">
        <v>999999</v>
      </c>
      <c r="L31" s="479">
        <v>0</v>
      </c>
      <c r="M31" s="478">
        <v>260.79000000000002</v>
      </c>
      <c r="N31" s="479">
        <v>0</v>
      </c>
      <c r="O31" s="480">
        <v>35</v>
      </c>
      <c r="P31" s="480">
        <v>35</v>
      </c>
      <c r="Q31" s="480">
        <v>0</v>
      </c>
      <c r="R31" s="475">
        <v>20191231</v>
      </c>
    </row>
    <row r="32" spans="2:18">
      <c r="B32" s="474" t="s">
        <v>714</v>
      </c>
      <c r="C32" s="479" t="s">
        <v>412</v>
      </c>
      <c r="D32" s="479" t="s">
        <v>900</v>
      </c>
      <c r="E32" s="479" t="s">
        <v>880</v>
      </c>
      <c r="F32" s="479">
        <v>2</v>
      </c>
      <c r="G32" s="479">
        <v>100</v>
      </c>
      <c r="H32" s="479">
        <v>29</v>
      </c>
      <c r="I32" s="479">
        <v>2</v>
      </c>
      <c r="J32" s="475">
        <v>20190101</v>
      </c>
      <c r="K32" s="475">
        <v>999999</v>
      </c>
      <c r="L32" s="479">
        <v>0</v>
      </c>
      <c r="M32" s="478">
        <v>287.33</v>
      </c>
      <c r="N32" s="479">
        <v>0</v>
      </c>
      <c r="O32" s="480">
        <v>35</v>
      </c>
      <c r="P32" s="480">
        <v>35</v>
      </c>
      <c r="Q32" s="480">
        <v>0</v>
      </c>
      <c r="R32" s="475">
        <v>20191231</v>
      </c>
    </row>
    <row r="33" spans="2:18">
      <c r="B33" s="474" t="s">
        <v>714</v>
      </c>
      <c r="C33" s="479" t="s">
        <v>412</v>
      </c>
      <c r="D33" s="479" t="s">
        <v>900</v>
      </c>
      <c r="E33" s="479" t="s">
        <v>880</v>
      </c>
      <c r="F33" s="479">
        <v>2</v>
      </c>
      <c r="G33" s="479">
        <v>100</v>
      </c>
      <c r="H33" s="479">
        <v>29</v>
      </c>
      <c r="I33" s="479">
        <v>2</v>
      </c>
      <c r="J33" s="475">
        <v>20190101</v>
      </c>
      <c r="K33" s="475">
        <v>999999</v>
      </c>
      <c r="L33" s="479">
        <v>0</v>
      </c>
      <c r="M33" s="478">
        <v>338.87</v>
      </c>
      <c r="N33" s="479">
        <v>0</v>
      </c>
      <c r="O33" s="480">
        <v>35</v>
      </c>
      <c r="P33" s="480">
        <v>35</v>
      </c>
      <c r="Q33" s="480">
        <v>0</v>
      </c>
      <c r="R33" s="475">
        <v>20191231</v>
      </c>
    </row>
    <row r="34" spans="2:18">
      <c r="B34" s="474" t="s">
        <v>714</v>
      </c>
      <c r="C34" s="479" t="s">
        <v>412</v>
      </c>
      <c r="D34" s="479" t="s">
        <v>900</v>
      </c>
      <c r="E34" s="479" t="s">
        <v>880</v>
      </c>
      <c r="F34" s="479">
        <v>2</v>
      </c>
      <c r="G34" s="479">
        <v>100</v>
      </c>
      <c r="H34" s="479">
        <v>29</v>
      </c>
      <c r="I34" s="479">
        <v>2</v>
      </c>
      <c r="J34" s="475">
        <v>20190101</v>
      </c>
      <c r="K34" s="475">
        <v>999999</v>
      </c>
      <c r="L34" s="479">
        <v>0</v>
      </c>
      <c r="M34" s="478">
        <v>390.41</v>
      </c>
      <c r="N34" s="479">
        <v>0</v>
      </c>
      <c r="O34" s="480">
        <v>35</v>
      </c>
      <c r="P34" s="480">
        <v>35</v>
      </c>
      <c r="Q34" s="480">
        <v>0</v>
      </c>
      <c r="R34" s="475">
        <v>20191231</v>
      </c>
    </row>
    <row r="35" spans="2:18">
      <c r="B35" s="474" t="s">
        <v>714</v>
      </c>
      <c r="C35" s="479" t="s">
        <v>412</v>
      </c>
      <c r="D35" s="479" t="s">
        <v>900</v>
      </c>
      <c r="E35" s="479" t="s">
        <v>880</v>
      </c>
      <c r="F35" s="479">
        <v>2</v>
      </c>
      <c r="G35" s="479">
        <v>100</v>
      </c>
      <c r="H35" s="479">
        <v>29</v>
      </c>
      <c r="I35" s="479">
        <v>2</v>
      </c>
      <c r="J35" s="475">
        <v>20190101</v>
      </c>
      <c r="K35" s="475">
        <v>999999</v>
      </c>
      <c r="L35" s="479">
        <v>0</v>
      </c>
      <c r="M35" s="478">
        <v>441.95</v>
      </c>
      <c r="N35" s="479">
        <v>0</v>
      </c>
      <c r="O35" s="480">
        <v>35</v>
      </c>
      <c r="P35" s="480">
        <v>35</v>
      </c>
      <c r="Q35" s="480">
        <v>0</v>
      </c>
      <c r="R35" s="475">
        <v>20191231</v>
      </c>
    </row>
    <row r="36" spans="2:18">
      <c r="B36" s="474" t="s">
        <v>714</v>
      </c>
      <c r="C36" s="479" t="s">
        <v>412</v>
      </c>
      <c r="D36" s="479" t="s">
        <v>900</v>
      </c>
      <c r="E36" s="479" t="s">
        <v>880</v>
      </c>
      <c r="F36" s="479">
        <v>2</v>
      </c>
      <c r="G36" s="479">
        <v>100</v>
      </c>
      <c r="H36" s="479">
        <v>29</v>
      </c>
      <c r="I36" s="479">
        <v>2</v>
      </c>
      <c r="J36" s="475">
        <v>20190101</v>
      </c>
      <c r="K36" s="475">
        <v>999999</v>
      </c>
      <c r="L36" s="479">
        <v>0</v>
      </c>
      <c r="M36" s="478">
        <v>493.49</v>
      </c>
      <c r="N36" s="479">
        <v>0</v>
      </c>
      <c r="O36" s="480">
        <v>35</v>
      </c>
      <c r="P36" s="480">
        <v>35</v>
      </c>
      <c r="Q36" s="480">
        <v>0</v>
      </c>
      <c r="R36" s="475">
        <v>20191231</v>
      </c>
    </row>
    <row r="37" spans="2:18">
      <c r="B37" s="474" t="s">
        <v>714</v>
      </c>
      <c r="C37" s="479" t="s">
        <v>412</v>
      </c>
      <c r="D37" s="479" t="s">
        <v>900</v>
      </c>
      <c r="E37" s="479" t="s">
        <v>880</v>
      </c>
      <c r="F37" s="479">
        <v>2</v>
      </c>
      <c r="G37" s="479">
        <v>100</v>
      </c>
      <c r="H37" s="479">
        <v>29</v>
      </c>
      <c r="I37" s="479">
        <v>2</v>
      </c>
      <c r="J37" s="475">
        <v>20190101</v>
      </c>
      <c r="K37" s="475">
        <v>999999</v>
      </c>
      <c r="L37" s="479">
        <v>0</v>
      </c>
      <c r="M37" s="478">
        <v>495.03</v>
      </c>
      <c r="N37" s="479">
        <v>0</v>
      </c>
      <c r="O37" s="480">
        <v>35</v>
      </c>
      <c r="P37" s="480">
        <v>35</v>
      </c>
      <c r="Q37" s="480">
        <v>0</v>
      </c>
      <c r="R37" s="475">
        <v>20191231</v>
      </c>
    </row>
    <row r="38" spans="2:18">
      <c r="B38" s="474" t="s">
        <v>714</v>
      </c>
      <c r="C38" s="479" t="s">
        <v>412</v>
      </c>
      <c r="D38" s="479" t="s">
        <v>900</v>
      </c>
      <c r="E38" s="479" t="s">
        <v>880</v>
      </c>
      <c r="F38" s="479">
        <v>2</v>
      </c>
      <c r="G38" s="479">
        <v>100</v>
      </c>
      <c r="H38" s="479">
        <v>29</v>
      </c>
      <c r="I38" s="479">
        <v>2</v>
      </c>
      <c r="J38" s="475">
        <v>20190101</v>
      </c>
      <c r="K38" s="475">
        <v>999999</v>
      </c>
      <c r="L38" s="479">
        <v>0</v>
      </c>
      <c r="M38" s="478">
        <v>546.57000000000005</v>
      </c>
      <c r="N38" s="479">
        <v>0</v>
      </c>
      <c r="O38" s="480">
        <v>35</v>
      </c>
      <c r="P38" s="480">
        <v>35</v>
      </c>
      <c r="Q38" s="480">
        <v>0</v>
      </c>
      <c r="R38" s="475">
        <v>20191231</v>
      </c>
    </row>
    <row r="39" spans="2:18">
      <c r="B39" s="474" t="s">
        <v>714</v>
      </c>
      <c r="C39" s="479" t="s">
        <v>412</v>
      </c>
      <c r="D39" s="479" t="s">
        <v>900</v>
      </c>
      <c r="E39" s="479" t="s">
        <v>880</v>
      </c>
      <c r="F39" s="479">
        <v>2</v>
      </c>
      <c r="G39" s="479">
        <v>100</v>
      </c>
      <c r="H39" s="479">
        <v>29</v>
      </c>
      <c r="I39" s="479">
        <v>2</v>
      </c>
      <c r="J39" s="475">
        <v>20190101</v>
      </c>
      <c r="K39" s="475">
        <v>999999</v>
      </c>
      <c r="L39" s="479">
        <v>0</v>
      </c>
      <c r="M39" s="478">
        <v>598.12</v>
      </c>
      <c r="N39" s="479">
        <v>0</v>
      </c>
      <c r="O39" s="480">
        <v>35</v>
      </c>
      <c r="P39" s="480">
        <v>35</v>
      </c>
      <c r="Q39" s="480">
        <v>0</v>
      </c>
      <c r="R39" s="475">
        <v>20191231</v>
      </c>
    </row>
    <row r="40" spans="2:18">
      <c r="B40" s="474" t="s">
        <v>714</v>
      </c>
      <c r="C40" s="479" t="s">
        <v>412</v>
      </c>
      <c r="D40" s="479" t="s">
        <v>900</v>
      </c>
      <c r="E40" s="479" t="s">
        <v>880</v>
      </c>
      <c r="F40" s="479">
        <v>2</v>
      </c>
      <c r="G40" s="479">
        <v>100</v>
      </c>
      <c r="H40" s="479">
        <v>29</v>
      </c>
      <c r="I40" s="479">
        <v>2</v>
      </c>
      <c r="J40" s="475">
        <v>20190101</v>
      </c>
      <c r="K40" s="475">
        <v>999999</v>
      </c>
      <c r="L40" s="479">
        <v>0</v>
      </c>
      <c r="M40" s="478">
        <v>649.66</v>
      </c>
      <c r="N40" s="479">
        <v>0</v>
      </c>
      <c r="O40" s="480">
        <v>35</v>
      </c>
      <c r="P40" s="480">
        <v>35</v>
      </c>
      <c r="Q40" s="480">
        <v>0</v>
      </c>
      <c r="R40" s="475">
        <v>20191231</v>
      </c>
    </row>
    <row r="41" spans="2:18">
      <c r="B41" s="474" t="s">
        <v>714</v>
      </c>
      <c r="C41" s="479" t="s">
        <v>412</v>
      </c>
      <c r="D41" s="479" t="s">
        <v>900</v>
      </c>
      <c r="E41" s="479" t="s">
        <v>880</v>
      </c>
      <c r="F41" s="479">
        <v>2</v>
      </c>
      <c r="G41" s="479">
        <v>100</v>
      </c>
      <c r="H41" s="479">
        <v>29</v>
      </c>
      <c r="I41" s="479">
        <v>2</v>
      </c>
      <c r="J41" s="475">
        <v>20190101</v>
      </c>
      <c r="K41" s="475">
        <v>999999</v>
      </c>
      <c r="L41" s="479">
        <v>0</v>
      </c>
      <c r="M41" s="478">
        <v>701.2</v>
      </c>
      <c r="N41" s="479">
        <v>0</v>
      </c>
      <c r="O41" s="480">
        <v>35</v>
      </c>
      <c r="P41" s="480">
        <v>35</v>
      </c>
      <c r="Q41" s="480">
        <v>0</v>
      </c>
      <c r="R41" s="475">
        <v>20191231</v>
      </c>
    </row>
    <row r="42" spans="2:18">
      <c r="B42" s="474" t="s">
        <v>714</v>
      </c>
      <c r="C42" s="479" t="s">
        <v>412</v>
      </c>
      <c r="D42" s="479" t="s">
        <v>900</v>
      </c>
      <c r="E42" s="479" t="s">
        <v>880</v>
      </c>
      <c r="F42" s="479">
        <v>2</v>
      </c>
      <c r="G42" s="479">
        <v>100</v>
      </c>
      <c r="H42" s="479">
        <v>29</v>
      </c>
      <c r="I42" s="479">
        <v>2</v>
      </c>
      <c r="J42" s="475">
        <v>20190101</v>
      </c>
      <c r="K42" s="475">
        <v>999999</v>
      </c>
      <c r="L42" s="479">
        <v>0</v>
      </c>
      <c r="M42" s="478">
        <v>727.74</v>
      </c>
      <c r="N42" s="479">
        <v>0</v>
      </c>
      <c r="O42" s="480">
        <v>35</v>
      </c>
      <c r="P42" s="480">
        <v>35</v>
      </c>
      <c r="Q42" s="480">
        <v>0</v>
      </c>
      <c r="R42" s="475">
        <v>20191231</v>
      </c>
    </row>
    <row r="43" spans="2:18">
      <c r="B43" s="474" t="s">
        <v>714</v>
      </c>
      <c r="C43" s="479" t="s">
        <v>412</v>
      </c>
      <c r="D43" s="479" t="s">
        <v>900</v>
      </c>
      <c r="E43" s="479" t="s">
        <v>880</v>
      </c>
      <c r="F43" s="479">
        <v>2</v>
      </c>
      <c r="G43" s="479">
        <v>100</v>
      </c>
      <c r="H43" s="479">
        <v>29</v>
      </c>
      <c r="I43" s="479">
        <v>2</v>
      </c>
      <c r="J43" s="475">
        <v>20190101</v>
      </c>
      <c r="K43" s="475">
        <v>999999</v>
      </c>
      <c r="L43" s="479">
        <v>0</v>
      </c>
      <c r="M43" s="478">
        <v>779.28</v>
      </c>
      <c r="N43" s="479">
        <v>0</v>
      </c>
      <c r="O43" s="480">
        <v>35</v>
      </c>
      <c r="P43" s="480">
        <v>35</v>
      </c>
      <c r="Q43" s="480">
        <v>0</v>
      </c>
      <c r="R43" s="475">
        <v>20191231</v>
      </c>
    </row>
    <row r="44" spans="2:18">
      <c r="B44" s="474" t="s">
        <v>714</v>
      </c>
      <c r="C44" s="479" t="s">
        <v>412</v>
      </c>
      <c r="D44" s="479" t="s">
        <v>900</v>
      </c>
      <c r="E44" s="479" t="s">
        <v>880</v>
      </c>
      <c r="F44" s="479">
        <v>2</v>
      </c>
      <c r="G44" s="479">
        <v>100</v>
      </c>
      <c r="H44" s="479">
        <v>29</v>
      </c>
      <c r="I44" s="479">
        <v>2</v>
      </c>
      <c r="J44" s="475">
        <v>20190101</v>
      </c>
      <c r="K44" s="475">
        <v>999999</v>
      </c>
      <c r="L44" s="479">
        <v>0</v>
      </c>
      <c r="M44" s="478">
        <v>830.82</v>
      </c>
      <c r="N44" s="479">
        <v>0</v>
      </c>
      <c r="O44" s="480">
        <v>35</v>
      </c>
      <c r="P44" s="480">
        <v>35</v>
      </c>
      <c r="Q44" s="480">
        <v>0</v>
      </c>
      <c r="R44" s="475">
        <v>20191231</v>
      </c>
    </row>
    <row r="45" spans="2:18">
      <c r="B45" s="474" t="s">
        <v>714</v>
      </c>
      <c r="C45" s="479" t="s">
        <v>412</v>
      </c>
      <c r="D45" s="479" t="s">
        <v>900</v>
      </c>
      <c r="E45" s="479" t="s">
        <v>880</v>
      </c>
      <c r="F45" s="479">
        <v>2</v>
      </c>
      <c r="G45" s="479">
        <v>100</v>
      </c>
      <c r="H45" s="479">
        <v>29</v>
      </c>
      <c r="I45" s="479">
        <v>2</v>
      </c>
      <c r="J45" s="475">
        <v>20190101</v>
      </c>
      <c r="K45" s="475">
        <v>999999</v>
      </c>
      <c r="L45" s="479">
        <v>0</v>
      </c>
      <c r="M45" s="478">
        <v>882.36</v>
      </c>
      <c r="N45" s="479">
        <v>0</v>
      </c>
      <c r="O45" s="480">
        <v>35</v>
      </c>
      <c r="P45" s="480">
        <v>35</v>
      </c>
      <c r="Q45" s="480">
        <v>0</v>
      </c>
      <c r="R45" s="475">
        <v>20191231</v>
      </c>
    </row>
    <row r="46" spans="2:18">
      <c r="B46" s="474" t="s">
        <v>714</v>
      </c>
      <c r="C46" s="479" t="s">
        <v>412</v>
      </c>
      <c r="D46" s="479" t="s">
        <v>900</v>
      </c>
      <c r="E46" s="479" t="s">
        <v>880</v>
      </c>
      <c r="F46" s="479">
        <v>2</v>
      </c>
      <c r="G46" s="479">
        <v>100</v>
      </c>
      <c r="H46" s="479">
        <v>29</v>
      </c>
      <c r="I46" s="479">
        <v>2</v>
      </c>
      <c r="J46" s="475">
        <v>20190101</v>
      </c>
      <c r="K46" s="475">
        <v>999999</v>
      </c>
      <c r="L46" s="479">
        <v>0</v>
      </c>
      <c r="M46" s="478">
        <v>933.9</v>
      </c>
      <c r="N46" s="479">
        <v>0</v>
      </c>
      <c r="O46" s="480">
        <v>35</v>
      </c>
      <c r="P46" s="480">
        <v>35</v>
      </c>
      <c r="Q46" s="480">
        <v>0</v>
      </c>
      <c r="R46" s="475">
        <v>20191231</v>
      </c>
    </row>
    <row r="47" spans="2:18">
      <c r="B47" s="474" t="s">
        <v>714</v>
      </c>
      <c r="C47" s="479" t="s">
        <v>412</v>
      </c>
      <c r="D47" s="479" t="s">
        <v>900</v>
      </c>
      <c r="E47" s="479" t="s">
        <v>880</v>
      </c>
      <c r="F47" s="479">
        <v>2</v>
      </c>
      <c r="G47" s="479">
        <v>100</v>
      </c>
      <c r="H47" s="479">
        <v>29</v>
      </c>
      <c r="I47" s="479">
        <v>2</v>
      </c>
      <c r="J47" s="475">
        <v>20190101</v>
      </c>
      <c r="K47" s="475">
        <v>999999</v>
      </c>
      <c r="L47" s="479">
        <v>0</v>
      </c>
      <c r="M47" s="478">
        <v>960.44</v>
      </c>
      <c r="N47" s="479">
        <v>0</v>
      </c>
      <c r="O47" s="480">
        <v>35</v>
      </c>
      <c r="P47" s="480">
        <v>35</v>
      </c>
      <c r="Q47" s="480">
        <v>0</v>
      </c>
      <c r="R47" s="475">
        <v>20191231</v>
      </c>
    </row>
    <row r="48" spans="2:18">
      <c r="B48" s="474" t="s">
        <v>714</v>
      </c>
      <c r="C48" s="479" t="s">
        <v>412</v>
      </c>
      <c r="D48" s="479" t="s">
        <v>900</v>
      </c>
      <c r="E48" s="479" t="s">
        <v>880</v>
      </c>
      <c r="F48" s="479">
        <v>2</v>
      </c>
      <c r="G48" s="479">
        <v>100</v>
      </c>
      <c r="H48" s="479">
        <v>29</v>
      </c>
      <c r="I48" s="479">
        <v>2</v>
      </c>
      <c r="J48" s="475">
        <v>20190101</v>
      </c>
      <c r="K48" s="475">
        <v>999999</v>
      </c>
      <c r="L48" s="479">
        <v>0</v>
      </c>
      <c r="M48" s="478">
        <v>1011.98</v>
      </c>
      <c r="N48" s="479">
        <v>0</v>
      </c>
      <c r="O48" s="480">
        <v>35</v>
      </c>
      <c r="P48" s="480">
        <v>35</v>
      </c>
      <c r="Q48" s="480">
        <v>0</v>
      </c>
      <c r="R48" s="475">
        <v>20191231</v>
      </c>
    </row>
    <row r="49" spans="2:18">
      <c r="B49" s="474" t="s">
        <v>714</v>
      </c>
      <c r="C49" s="479" t="s">
        <v>412</v>
      </c>
      <c r="D49" s="479" t="s">
        <v>900</v>
      </c>
      <c r="E49" s="479" t="s">
        <v>880</v>
      </c>
      <c r="F49" s="479">
        <v>2</v>
      </c>
      <c r="G49" s="479">
        <v>100</v>
      </c>
      <c r="H49" s="479">
        <v>29</v>
      </c>
      <c r="I49" s="479">
        <v>2</v>
      </c>
      <c r="J49" s="475">
        <v>20190101</v>
      </c>
      <c r="K49" s="475">
        <v>999999</v>
      </c>
      <c r="L49" s="479">
        <v>0</v>
      </c>
      <c r="M49" s="478">
        <v>1063.53</v>
      </c>
      <c r="N49" s="479">
        <v>0</v>
      </c>
      <c r="O49" s="480">
        <v>35</v>
      </c>
      <c r="P49" s="480">
        <v>35</v>
      </c>
      <c r="Q49" s="480">
        <v>0</v>
      </c>
      <c r="R49" s="475">
        <v>20191231</v>
      </c>
    </row>
    <row r="50" spans="2:18">
      <c r="B50" s="474" t="s">
        <v>714</v>
      </c>
      <c r="C50" s="479" t="s">
        <v>412</v>
      </c>
      <c r="D50" s="479" t="s">
        <v>900</v>
      </c>
      <c r="E50" s="479" t="s">
        <v>880</v>
      </c>
      <c r="F50" s="479">
        <v>2</v>
      </c>
      <c r="G50" s="479">
        <v>100</v>
      </c>
      <c r="H50" s="479">
        <v>29</v>
      </c>
      <c r="I50" s="479">
        <v>2</v>
      </c>
      <c r="J50" s="475">
        <v>20190101</v>
      </c>
      <c r="K50" s="475">
        <v>999999</v>
      </c>
      <c r="L50" s="479">
        <v>0</v>
      </c>
      <c r="M50" s="478">
        <v>1115.07</v>
      </c>
      <c r="N50" s="479">
        <v>0</v>
      </c>
      <c r="O50" s="480">
        <v>35</v>
      </c>
      <c r="P50" s="480">
        <v>35</v>
      </c>
      <c r="Q50" s="480">
        <v>0</v>
      </c>
      <c r="R50" s="475">
        <v>20191231</v>
      </c>
    </row>
    <row r="51" spans="2:18">
      <c r="B51" s="474" t="s">
        <v>714</v>
      </c>
      <c r="C51" s="479" t="s">
        <v>412</v>
      </c>
      <c r="D51" s="479" t="s">
        <v>900</v>
      </c>
      <c r="E51" s="479" t="s">
        <v>880</v>
      </c>
      <c r="F51" s="479">
        <v>2</v>
      </c>
      <c r="G51" s="479">
        <v>100</v>
      </c>
      <c r="H51" s="479">
        <v>29</v>
      </c>
      <c r="I51" s="479">
        <v>2</v>
      </c>
      <c r="J51" s="475">
        <v>20190101</v>
      </c>
      <c r="K51" s="475">
        <v>999999</v>
      </c>
      <c r="L51" s="479">
        <v>0</v>
      </c>
      <c r="M51" s="478">
        <v>1166.6099999999999</v>
      </c>
      <c r="N51" s="479">
        <v>0</v>
      </c>
      <c r="O51" s="480">
        <v>35</v>
      </c>
      <c r="P51" s="480">
        <v>35</v>
      </c>
      <c r="Q51" s="480">
        <v>0</v>
      </c>
      <c r="R51" s="475">
        <v>20191231</v>
      </c>
    </row>
    <row r="52" spans="2:18">
      <c r="B52" s="474" t="s">
        <v>714</v>
      </c>
      <c r="C52" s="479" t="s">
        <v>412</v>
      </c>
      <c r="D52" s="479" t="s">
        <v>900</v>
      </c>
      <c r="E52" s="479" t="s">
        <v>880</v>
      </c>
      <c r="F52" s="479">
        <v>2</v>
      </c>
      <c r="G52" s="479">
        <v>100</v>
      </c>
      <c r="H52" s="479">
        <v>29</v>
      </c>
      <c r="I52" s="479">
        <v>2</v>
      </c>
      <c r="J52" s="475">
        <v>20190101</v>
      </c>
      <c r="K52" s="475">
        <v>999999</v>
      </c>
      <c r="L52" s="479">
        <v>0</v>
      </c>
      <c r="M52" s="478">
        <v>1218.1500000000001</v>
      </c>
      <c r="N52" s="479">
        <v>0</v>
      </c>
      <c r="O52" s="480">
        <v>35</v>
      </c>
      <c r="P52" s="480">
        <v>35</v>
      </c>
      <c r="Q52" s="480">
        <v>0</v>
      </c>
      <c r="R52" s="475">
        <v>20191231</v>
      </c>
    </row>
    <row r="53" spans="2:18">
      <c r="B53" s="474" t="s">
        <v>714</v>
      </c>
      <c r="C53" s="475" t="s">
        <v>412</v>
      </c>
      <c r="D53" s="475" t="s">
        <v>900</v>
      </c>
      <c r="E53" s="475" t="s">
        <v>880</v>
      </c>
      <c r="F53" s="475">
        <v>2</v>
      </c>
      <c r="G53" s="479">
        <v>4</v>
      </c>
      <c r="H53" s="479">
        <v>29</v>
      </c>
      <c r="I53" s="475">
        <v>2</v>
      </c>
      <c r="J53" s="475">
        <v>20190101</v>
      </c>
      <c r="K53" s="475">
        <v>999999</v>
      </c>
      <c r="L53" s="479">
        <v>0</v>
      </c>
      <c r="M53" s="478">
        <v>200</v>
      </c>
      <c r="N53" s="475">
        <v>0</v>
      </c>
      <c r="O53" s="477">
        <v>35</v>
      </c>
      <c r="P53" s="477">
        <v>35</v>
      </c>
      <c r="Q53" s="477">
        <v>0</v>
      </c>
      <c r="R53" s="475">
        <v>20191231</v>
      </c>
    </row>
    <row r="54" spans="2:18">
      <c r="B54" s="474" t="s">
        <v>714</v>
      </c>
      <c r="C54" s="475" t="s">
        <v>412</v>
      </c>
      <c r="D54" s="475" t="s">
        <v>900</v>
      </c>
      <c r="E54" s="475" t="s">
        <v>880</v>
      </c>
      <c r="F54" s="475">
        <v>2</v>
      </c>
      <c r="G54" s="479">
        <v>4</v>
      </c>
      <c r="H54" s="479">
        <v>29</v>
      </c>
      <c r="I54" s="475">
        <v>2</v>
      </c>
      <c r="J54" s="475">
        <v>20190101</v>
      </c>
      <c r="K54" s="475">
        <v>999999</v>
      </c>
      <c r="L54" s="479">
        <v>0</v>
      </c>
      <c r="M54" s="478">
        <v>225</v>
      </c>
      <c r="N54" s="475">
        <v>0</v>
      </c>
      <c r="O54" s="477">
        <v>35</v>
      </c>
      <c r="P54" s="477">
        <v>35</v>
      </c>
      <c r="Q54" s="477">
        <v>0</v>
      </c>
      <c r="R54" s="475">
        <v>20191231</v>
      </c>
    </row>
    <row r="55" spans="2:18">
      <c r="B55" s="474" t="s">
        <v>714</v>
      </c>
      <c r="C55" s="475" t="s">
        <v>412</v>
      </c>
      <c r="D55" s="475" t="s">
        <v>900</v>
      </c>
      <c r="E55" s="475" t="s">
        <v>880</v>
      </c>
      <c r="F55" s="475">
        <v>2</v>
      </c>
      <c r="G55" s="479">
        <v>4</v>
      </c>
      <c r="H55" s="479">
        <v>29</v>
      </c>
      <c r="I55" s="475">
        <v>2</v>
      </c>
      <c r="J55" s="475">
        <v>20190101</v>
      </c>
      <c r="K55" s="475">
        <v>999999</v>
      </c>
      <c r="L55" s="479">
        <v>0</v>
      </c>
      <c r="M55" s="478">
        <v>125</v>
      </c>
      <c r="N55" s="475">
        <v>0</v>
      </c>
      <c r="O55" s="477">
        <v>35</v>
      </c>
      <c r="P55" s="477">
        <v>35</v>
      </c>
      <c r="Q55" s="477">
        <v>0</v>
      </c>
      <c r="R55" s="475">
        <v>20191231</v>
      </c>
    </row>
    <row r="56" spans="2:18">
      <c r="B56" s="474" t="s">
        <v>714</v>
      </c>
      <c r="C56" s="475" t="s">
        <v>412</v>
      </c>
      <c r="D56" s="475" t="s">
        <v>900</v>
      </c>
      <c r="E56" s="475" t="s">
        <v>880</v>
      </c>
      <c r="F56" s="475">
        <v>2</v>
      </c>
      <c r="G56" s="479">
        <v>4</v>
      </c>
      <c r="H56" s="479">
        <v>29</v>
      </c>
      <c r="I56" s="475">
        <v>2</v>
      </c>
      <c r="J56" s="475">
        <v>20190101</v>
      </c>
      <c r="K56" s="475">
        <v>999999</v>
      </c>
      <c r="L56" s="479">
        <v>0</v>
      </c>
      <c r="M56" s="478">
        <v>175</v>
      </c>
      <c r="N56" s="475">
        <v>0</v>
      </c>
      <c r="O56" s="477">
        <v>35</v>
      </c>
      <c r="P56" s="477">
        <v>35</v>
      </c>
      <c r="Q56" s="477">
        <v>0</v>
      </c>
      <c r="R56" s="475">
        <v>20191231</v>
      </c>
    </row>
    <row r="57" spans="2:18">
      <c r="B57" s="474" t="s">
        <v>714</v>
      </c>
      <c r="C57" s="475" t="s">
        <v>412</v>
      </c>
      <c r="D57" s="475" t="s">
        <v>900</v>
      </c>
      <c r="E57" s="475" t="s">
        <v>880</v>
      </c>
      <c r="F57" s="475">
        <v>2</v>
      </c>
      <c r="G57" s="479">
        <v>4</v>
      </c>
      <c r="H57" s="479">
        <v>29</v>
      </c>
      <c r="I57" s="475">
        <v>2</v>
      </c>
      <c r="J57" s="475">
        <v>20190101</v>
      </c>
      <c r="K57" s="475">
        <v>999999</v>
      </c>
      <c r="L57" s="479">
        <v>0</v>
      </c>
      <c r="M57" s="478">
        <v>100</v>
      </c>
      <c r="N57" s="475">
        <v>0</v>
      </c>
      <c r="O57" s="477">
        <v>35</v>
      </c>
      <c r="P57" s="477">
        <v>35</v>
      </c>
      <c r="Q57" s="477">
        <v>0</v>
      </c>
      <c r="R57" s="475">
        <v>20191231</v>
      </c>
    </row>
    <row r="58" spans="2:18">
      <c r="B58" s="474" t="s">
        <v>714</v>
      </c>
      <c r="C58" s="475" t="s">
        <v>412</v>
      </c>
      <c r="D58" s="475" t="s">
        <v>900</v>
      </c>
      <c r="E58" s="475" t="s">
        <v>880</v>
      </c>
      <c r="F58" s="475">
        <v>2</v>
      </c>
      <c r="G58" s="479">
        <v>20</v>
      </c>
      <c r="H58" s="479">
        <v>29</v>
      </c>
      <c r="I58" s="475">
        <v>2</v>
      </c>
      <c r="J58" s="475">
        <v>20190101</v>
      </c>
      <c r="K58" s="475">
        <v>999999</v>
      </c>
      <c r="L58" s="479">
        <v>0</v>
      </c>
      <c r="M58" s="478">
        <v>1200</v>
      </c>
      <c r="N58" s="475">
        <v>0</v>
      </c>
      <c r="O58" s="477">
        <v>35</v>
      </c>
      <c r="P58" s="477">
        <v>35</v>
      </c>
      <c r="Q58" s="477">
        <v>0</v>
      </c>
      <c r="R58" s="475">
        <v>20191231</v>
      </c>
    </row>
    <row r="59" spans="2:18">
      <c r="B59" s="474" t="s">
        <v>714</v>
      </c>
      <c r="C59" s="475" t="s">
        <v>412</v>
      </c>
      <c r="D59" s="475" t="s">
        <v>900</v>
      </c>
      <c r="E59" s="475" t="s">
        <v>880</v>
      </c>
      <c r="F59" s="475">
        <v>2</v>
      </c>
      <c r="G59" s="479">
        <v>20</v>
      </c>
      <c r="H59" s="479">
        <v>29</v>
      </c>
      <c r="I59" s="475">
        <v>2</v>
      </c>
      <c r="J59" s="475">
        <v>20190101</v>
      </c>
      <c r="K59" s="475">
        <v>999999</v>
      </c>
      <c r="L59" s="479">
        <v>0</v>
      </c>
      <c r="M59" s="478">
        <v>1200</v>
      </c>
      <c r="N59" s="475">
        <v>0</v>
      </c>
      <c r="O59" s="477">
        <v>35</v>
      </c>
      <c r="P59" s="477">
        <v>35</v>
      </c>
      <c r="Q59" s="477">
        <v>0</v>
      </c>
      <c r="R59" s="475">
        <v>20191231</v>
      </c>
    </row>
    <row r="60" spans="2:18">
      <c r="B60" s="474" t="s">
        <v>714</v>
      </c>
      <c r="C60" s="475" t="s">
        <v>412</v>
      </c>
      <c r="D60" s="475" t="s">
        <v>900</v>
      </c>
      <c r="E60" s="475" t="s">
        <v>880</v>
      </c>
      <c r="F60" s="475">
        <v>2</v>
      </c>
      <c r="G60" s="479">
        <v>11</v>
      </c>
      <c r="H60" s="479">
        <v>29</v>
      </c>
      <c r="I60" s="475">
        <v>2</v>
      </c>
      <c r="J60" s="475">
        <v>20190101</v>
      </c>
      <c r="K60" s="475">
        <v>999999</v>
      </c>
      <c r="L60" s="479">
        <v>0</v>
      </c>
      <c r="M60" s="478">
        <v>565</v>
      </c>
      <c r="N60" s="475">
        <v>0</v>
      </c>
      <c r="O60" s="477">
        <v>35</v>
      </c>
      <c r="P60" s="477">
        <v>35</v>
      </c>
      <c r="Q60" s="477">
        <v>0</v>
      </c>
      <c r="R60" s="475">
        <v>20191231</v>
      </c>
    </row>
    <row r="61" spans="2:18">
      <c r="B61" s="474" t="s">
        <v>714</v>
      </c>
      <c r="C61" s="475" t="s">
        <v>412</v>
      </c>
      <c r="D61" s="475" t="s">
        <v>900</v>
      </c>
      <c r="E61" s="475" t="s">
        <v>880</v>
      </c>
      <c r="F61" s="475">
        <v>2</v>
      </c>
      <c r="G61" s="479">
        <v>11</v>
      </c>
      <c r="H61" s="479">
        <v>29</v>
      </c>
      <c r="I61" s="475">
        <v>2</v>
      </c>
      <c r="J61" s="475">
        <v>20190101</v>
      </c>
      <c r="K61" s="475">
        <v>999999</v>
      </c>
      <c r="L61" s="479">
        <v>0</v>
      </c>
      <c r="M61" s="478">
        <v>565</v>
      </c>
      <c r="N61" s="475">
        <v>0</v>
      </c>
      <c r="O61" s="477">
        <v>35</v>
      </c>
      <c r="P61" s="477">
        <v>35</v>
      </c>
      <c r="Q61" s="477">
        <v>0</v>
      </c>
      <c r="R61" s="475">
        <v>20191231</v>
      </c>
    </row>
    <row r="62" spans="2:18">
      <c r="B62" s="474" t="s">
        <v>714</v>
      </c>
      <c r="C62" s="475" t="s">
        <v>901</v>
      </c>
      <c r="D62" s="475" t="s">
        <v>900</v>
      </c>
      <c r="E62" s="475" t="s">
        <v>880</v>
      </c>
      <c r="F62" s="475">
        <v>2</v>
      </c>
      <c r="G62" s="479">
        <v>6</v>
      </c>
      <c r="H62" s="479">
        <v>29</v>
      </c>
      <c r="I62" s="475">
        <v>2</v>
      </c>
      <c r="J62" s="475">
        <v>20190101</v>
      </c>
      <c r="K62" s="475">
        <v>999999</v>
      </c>
      <c r="L62" s="479">
        <v>0</v>
      </c>
      <c r="M62" s="478">
        <v>7588</v>
      </c>
      <c r="N62" s="475">
        <v>0</v>
      </c>
      <c r="O62" s="477">
        <v>35</v>
      </c>
      <c r="P62" s="477">
        <v>35</v>
      </c>
      <c r="Q62" s="477">
        <v>0</v>
      </c>
      <c r="R62" s="475">
        <v>20191231</v>
      </c>
    </row>
    <row r="63" spans="2:18">
      <c r="B63" s="474" t="s">
        <v>714</v>
      </c>
      <c r="C63" s="475" t="s">
        <v>617</v>
      </c>
      <c r="D63" s="475" t="s">
        <v>900</v>
      </c>
      <c r="E63" s="475" t="s">
        <v>880</v>
      </c>
      <c r="F63" s="475">
        <v>2</v>
      </c>
      <c r="G63" s="479">
        <v>5</v>
      </c>
      <c r="H63" s="479">
        <v>29</v>
      </c>
      <c r="I63" s="475">
        <v>2</v>
      </c>
      <c r="J63" s="475">
        <v>20190101</v>
      </c>
      <c r="K63" s="475">
        <v>999999</v>
      </c>
      <c r="L63" s="479">
        <v>0</v>
      </c>
      <c r="M63" s="478">
        <v>3414.24</v>
      </c>
      <c r="N63" s="475">
        <v>0</v>
      </c>
      <c r="O63" s="477">
        <v>35</v>
      </c>
      <c r="P63" s="477">
        <v>35</v>
      </c>
      <c r="Q63" s="477">
        <v>0</v>
      </c>
      <c r="R63" s="475">
        <v>20191231</v>
      </c>
    </row>
    <row r="64" spans="2:18">
      <c r="B64" s="474" t="s">
        <v>714</v>
      </c>
      <c r="C64" s="475" t="s">
        <v>422</v>
      </c>
      <c r="D64" s="475" t="s">
        <v>900</v>
      </c>
      <c r="E64" s="475" t="s">
        <v>880</v>
      </c>
      <c r="F64" s="475">
        <v>2</v>
      </c>
      <c r="G64" s="479">
        <v>7</v>
      </c>
      <c r="H64" s="479">
        <v>29</v>
      </c>
      <c r="I64" s="475">
        <v>2</v>
      </c>
      <c r="J64" s="475">
        <v>20190101</v>
      </c>
      <c r="K64" s="475">
        <v>999999</v>
      </c>
      <c r="L64" s="479">
        <v>0</v>
      </c>
      <c r="M64" s="478">
        <v>1785</v>
      </c>
      <c r="N64" s="475">
        <v>0</v>
      </c>
      <c r="O64" s="477">
        <v>35</v>
      </c>
      <c r="P64" s="477">
        <v>35</v>
      </c>
      <c r="Q64" s="477">
        <v>0</v>
      </c>
      <c r="R64" s="475">
        <v>20191231</v>
      </c>
    </row>
    <row r="65" spans="2:18">
      <c r="B65" s="474" t="s">
        <v>714</v>
      </c>
      <c r="C65" s="475" t="s">
        <v>395</v>
      </c>
      <c r="D65" s="475" t="s">
        <v>900</v>
      </c>
      <c r="E65" s="475" t="s">
        <v>880</v>
      </c>
      <c r="F65" s="475">
        <v>2</v>
      </c>
      <c r="G65" s="479">
        <v>31</v>
      </c>
      <c r="H65" s="479">
        <v>29</v>
      </c>
      <c r="I65" s="475">
        <v>2</v>
      </c>
      <c r="J65" s="475">
        <v>20190101</v>
      </c>
      <c r="K65" s="475">
        <v>999999</v>
      </c>
      <c r="L65" s="479">
        <v>0</v>
      </c>
      <c r="M65" s="478">
        <v>2276.16</v>
      </c>
      <c r="N65" s="475">
        <v>0</v>
      </c>
      <c r="O65" s="477">
        <v>35</v>
      </c>
      <c r="P65" s="477">
        <v>35</v>
      </c>
      <c r="Q65" s="477">
        <v>0</v>
      </c>
      <c r="R65" s="475">
        <v>20191231</v>
      </c>
    </row>
    <row r="66" spans="2:18">
      <c r="B66" s="474" t="s">
        <v>714</v>
      </c>
      <c r="C66" s="475" t="s">
        <v>902</v>
      </c>
      <c r="D66" s="475" t="s">
        <v>900</v>
      </c>
      <c r="E66" s="475" t="s">
        <v>880</v>
      </c>
      <c r="F66" s="475">
        <v>2</v>
      </c>
      <c r="G66" s="479">
        <v>46</v>
      </c>
      <c r="H66" s="479">
        <v>29</v>
      </c>
      <c r="I66" s="475">
        <v>2</v>
      </c>
      <c r="J66" s="475">
        <v>20190101</v>
      </c>
      <c r="K66" s="475">
        <v>999999</v>
      </c>
      <c r="L66" s="479">
        <v>0</v>
      </c>
      <c r="M66" s="478">
        <v>714</v>
      </c>
      <c r="N66" s="479">
        <v>0</v>
      </c>
      <c r="O66" s="480">
        <v>35</v>
      </c>
      <c r="P66" s="480">
        <v>35</v>
      </c>
      <c r="Q66" s="480">
        <v>0</v>
      </c>
      <c r="R66" s="475">
        <v>20191231</v>
      </c>
    </row>
    <row r="67" spans="2:18">
      <c r="B67" s="474" t="s">
        <v>714</v>
      </c>
      <c r="C67" s="475" t="s">
        <v>903</v>
      </c>
      <c r="D67" s="475" t="s">
        <v>900</v>
      </c>
      <c r="E67" s="475" t="s">
        <v>880</v>
      </c>
      <c r="F67" s="475">
        <v>2</v>
      </c>
      <c r="G67" s="479">
        <v>421</v>
      </c>
      <c r="H67" s="479">
        <v>29</v>
      </c>
      <c r="I67" s="475">
        <v>2</v>
      </c>
      <c r="J67" s="475">
        <v>20190101</v>
      </c>
      <c r="K67" s="475">
        <v>999999</v>
      </c>
      <c r="L67" s="479">
        <v>0</v>
      </c>
      <c r="M67" s="478">
        <v>892.5</v>
      </c>
      <c r="N67" s="475">
        <v>0</v>
      </c>
      <c r="O67" s="477">
        <v>35</v>
      </c>
      <c r="P67" s="477">
        <v>35</v>
      </c>
      <c r="Q67" s="477">
        <v>0</v>
      </c>
      <c r="R67" s="475">
        <v>20191231</v>
      </c>
    </row>
    <row r="68" spans="2:18">
      <c r="B68" s="474" t="s">
        <v>714</v>
      </c>
      <c r="C68" s="475" t="s">
        <v>525</v>
      </c>
      <c r="D68" s="475" t="s">
        <v>881</v>
      </c>
      <c r="E68" s="475" t="s">
        <v>880</v>
      </c>
      <c r="F68" s="475">
        <v>2</v>
      </c>
      <c r="G68" s="479">
        <v>1</v>
      </c>
      <c r="H68" s="479">
        <v>21</v>
      </c>
      <c r="I68" s="475">
        <v>2</v>
      </c>
      <c r="J68" s="475">
        <v>20190101</v>
      </c>
      <c r="K68" s="475">
        <v>999999</v>
      </c>
      <c r="L68" s="479">
        <v>0</v>
      </c>
      <c r="M68" s="478">
        <v>6093.65</v>
      </c>
      <c r="N68" s="475">
        <v>0</v>
      </c>
      <c r="O68" s="477">
        <v>35</v>
      </c>
      <c r="P68" s="477">
        <v>35</v>
      </c>
      <c r="Q68" s="477">
        <v>0</v>
      </c>
      <c r="R68" s="475">
        <v>20191231</v>
      </c>
    </row>
    <row r="69" spans="2:18">
      <c r="B69" s="474" t="s">
        <v>714</v>
      </c>
      <c r="C69" s="475" t="s">
        <v>525</v>
      </c>
      <c r="D69" s="475" t="s">
        <v>881</v>
      </c>
      <c r="E69" s="475" t="s">
        <v>880</v>
      </c>
      <c r="F69" s="475">
        <v>2</v>
      </c>
      <c r="G69" s="479">
        <v>9</v>
      </c>
      <c r="H69" s="479">
        <v>21</v>
      </c>
      <c r="I69" s="475">
        <v>2</v>
      </c>
      <c r="J69" s="475">
        <v>20190101</v>
      </c>
      <c r="K69" s="475">
        <v>999999</v>
      </c>
      <c r="L69" s="479">
        <v>0</v>
      </c>
      <c r="M69" s="478">
        <v>565</v>
      </c>
      <c r="N69" s="475">
        <v>0</v>
      </c>
      <c r="O69" s="477">
        <v>35</v>
      </c>
      <c r="P69" s="477">
        <v>35</v>
      </c>
      <c r="Q69" s="477">
        <v>0</v>
      </c>
      <c r="R69" s="475">
        <v>20191231</v>
      </c>
    </row>
    <row r="70" spans="2:18">
      <c r="B70" s="474" t="s">
        <v>714</v>
      </c>
      <c r="C70" s="475" t="s">
        <v>525</v>
      </c>
      <c r="D70" s="475" t="s">
        <v>881</v>
      </c>
      <c r="E70" s="475" t="s">
        <v>880</v>
      </c>
      <c r="F70" s="475">
        <v>2</v>
      </c>
      <c r="G70" s="479">
        <v>9</v>
      </c>
      <c r="H70" s="479">
        <v>21</v>
      </c>
      <c r="I70" s="475">
        <v>2</v>
      </c>
      <c r="J70" s="475">
        <v>20190101</v>
      </c>
      <c r="K70" s="475">
        <v>999999</v>
      </c>
      <c r="L70" s="479">
        <v>0</v>
      </c>
      <c r="M70" s="478">
        <v>565</v>
      </c>
      <c r="N70" s="475">
        <v>0</v>
      </c>
      <c r="O70" s="477">
        <v>35</v>
      </c>
      <c r="P70" s="477">
        <v>35</v>
      </c>
      <c r="Q70" s="477">
        <v>0</v>
      </c>
      <c r="R70" s="475">
        <v>20191231</v>
      </c>
    </row>
    <row r="71" spans="2:18">
      <c r="B71" s="474" t="s">
        <v>714</v>
      </c>
      <c r="C71" s="475" t="s">
        <v>525</v>
      </c>
      <c r="D71" s="475" t="s">
        <v>881</v>
      </c>
      <c r="E71" s="475" t="s">
        <v>880</v>
      </c>
      <c r="F71" s="475">
        <v>2</v>
      </c>
      <c r="G71" s="479">
        <v>12</v>
      </c>
      <c r="H71" s="479">
        <v>21</v>
      </c>
      <c r="I71" s="475">
        <v>2</v>
      </c>
      <c r="J71" s="475">
        <v>20190101</v>
      </c>
      <c r="K71" s="475">
        <v>999999</v>
      </c>
      <c r="L71" s="479">
        <v>0</v>
      </c>
      <c r="M71" s="478">
        <v>565</v>
      </c>
      <c r="N71" s="475">
        <v>0</v>
      </c>
      <c r="O71" s="477">
        <v>35</v>
      </c>
      <c r="P71" s="477">
        <v>35</v>
      </c>
      <c r="Q71" s="477">
        <v>0</v>
      </c>
      <c r="R71" s="475">
        <v>20191231</v>
      </c>
    </row>
    <row r="72" spans="2:18">
      <c r="B72" s="474" t="s">
        <v>714</v>
      </c>
      <c r="C72" s="475" t="s">
        <v>525</v>
      </c>
      <c r="D72" s="475" t="s">
        <v>881</v>
      </c>
      <c r="E72" s="475" t="s">
        <v>880</v>
      </c>
      <c r="F72" s="475">
        <v>2</v>
      </c>
      <c r="G72" s="479">
        <v>12</v>
      </c>
      <c r="H72" s="479">
        <v>21</v>
      </c>
      <c r="I72" s="475">
        <v>2</v>
      </c>
      <c r="J72" s="475">
        <v>20190101</v>
      </c>
      <c r="K72" s="475">
        <v>999999</v>
      </c>
      <c r="L72" s="479">
        <v>0</v>
      </c>
      <c r="M72" s="478">
        <v>565</v>
      </c>
      <c r="N72" s="475">
        <v>0</v>
      </c>
      <c r="O72" s="477">
        <v>35</v>
      </c>
      <c r="P72" s="477">
        <v>35</v>
      </c>
      <c r="Q72" s="477">
        <v>0</v>
      </c>
      <c r="R72" s="475">
        <v>20191231</v>
      </c>
    </row>
    <row r="73" spans="2:18">
      <c r="B73" s="474" t="s">
        <v>714</v>
      </c>
      <c r="C73" s="475" t="s">
        <v>525</v>
      </c>
      <c r="D73" s="475" t="s">
        <v>881</v>
      </c>
      <c r="E73" s="475" t="s">
        <v>880</v>
      </c>
      <c r="F73" s="475">
        <v>2</v>
      </c>
      <c r="G73" s="479">
        <v>63</v>
      </c>
      <c r="H73" s="479">
        <v>21</v>
      </c>
      <c r="I73" s="475">
        <v>2</v>
      </c>
      <c r="J73" s="475">
        <v>20190101</v>
      </c>
      <c r="K73" s="475">
        <v>999999</v>
      </c>
      <c r="L73" s="479">
        <v>0</v>
      </c>
      <c r="M73" s="478">
        <v>615.84</v>
      </c>
      <c r="N73" s="475">
        <v>0</v>
      </c>
      <c r="O73" s="477">
        <v>35</v>
      </c>
      <c r="P73" s="477">
        <v>35</v>
      </c>
      <c r="Q73" s="477">
        <v>0</v>
      </c>
      <c r="R73" s="475">
        <v>20191231</v>
      </c>
    </row>
    <row r="74" spans="2:18">
      <c r="B74" s="474" t="s">
        <v>714</v>
      </c>
      <c r="C74" s="475" t="s">
        <v>525</v>
      </c>
      <c r="D74" s="475" t="s">
        <v>881</v>
      </c>
      <c r="E74" s="475" t="s">
        <v>880</v>
      </c>
      <c r="F74" s="475">
        <v>2</v>
      </c>
      <c r="G74" s="479">
        <v>74</v>
      </c>
      <c r="H74" s="479">
        <v>21</v>
      </c>
      <c r="I74" s="475">
        <v>2</v>
      </c>
      <c r="J74" s="475">
        <v>20190101</v>
      </c>
      <c r="K74" s="475">
        <v>999999</v>
      </c>
      <c r="L74" s="479">
        <v>0</v>
      </c>
      <c r="M74" s="478">
        <v>686.66</v>
      </c>
      <c r="N74" s="475">
        <v>0</v>
      </c>
      <c r="O74" s="477">
        <v>35</v>
      </c>
      <c r="P74" s="477">
        <v>35</v>
      </c>
      <c r="Q74" s="477">
        <v>0</v>
      </c>
      <c r="R74" s="475">
        <v>20191231</v>
      </c>
    </row>
    <row r="75" spans="2:18">
      <c r="B75" s="474" t="s">
        <v>714</v>
      </c>
      <c r="C75" s="475" t="s">
        <v>525</v>
      </c>
      <c r="D75" s="475" t="s">
        <v>881</v>
      </c>
      <c r="E75" s="475" t="s">
        <v>880</v>
      </c>
      <c r="F75" s="475">
        <v>2</v>
      </c>
      <c r="G75" s="479">
        <v>15</v>
      </c>
      <c r="H75" s="479">
        <v>21</v>
      </c>
      <c r="I75" s="475">
        <v>2</v>
      </c>
      <c r="J75" s="475">
        <v>20190101</v>
      </c>
      <c r="K75" s="475">
        <v>999999</v>
      </c>
      <c r="L75" s="479">
        <v>0</v>
      </c>
      <c r="M75" s="478">
        <v>184.75</v>
      </c>
      <c r="N75" s="475">
        <v>0</v>
      </c>
      <c r="O75" s="477">
        <v>35</v>
      </c>
      <c r="P75" s="477">
        <v>35</v>
      </c>
      <c r="Q75" s="477">
        <v>0</v>
      </c>
      <c r="R75" s="475">
        <v>20191231</v>
      </c>
    </row>
    <row r="76" spans="2:18">
      <c r="B76" s="474" t="s">
        <v>714</v>
      </c>
      <c r="C76" s="475" t="s">
        <v>525</v>
      </c>
      <c r="D76" s="475" t="s">
        <v>881</v>
      </c>
      <c r="E76" s="475" t="s">
        <v>880</v>
      </c>
      <c r="F76" s="475">
        <v>2</v>
      </c>
      <c r="G76" s="479">
        <v>13</v>
      </c>
      <c r="H76" s="479">
        <v>21</v>
      </c>
      <c r="I76" s="475">
        <v>2</v>
      </c>
      <c r="J76" s="475">
        <v>20190101</v>
      </c>
      <c r="K76" s="475">
        <v>999999</v>
      </c>
      <c r="L76" s="479">
        <v>0</v>
      </c>
      <c r="M76" s="478">
        <v>60</v>
      </c>
      <c r="N76" s="475">
        <v>0</v>
      </c>
      <c r="O76" s="477">
        <v>35</v>
      </c>
      <c r="P76" s="477">
        <v>35</v>
      </c>
      <c r="Q76" s="477">
        <v>0</v>
      </c>
      <c r="R76" s="475">
        <v>20191231</v>
      </c>
    </row>
    <row r="77" spans="2:18">
      <c r="B77" s="474" t="s">
        <v>714</v>
      </c>
      <c r="C77" s="475" t="s">
        <v>525</v>
      </c>
      <c r="D77" s="475" t="s">
        <v>881</v>
      </c>
      <c r="E77" s="475" t="s">
        <v>880</v>
      </c>
      <c r="F77" s="475">
        <v>2</v>
      </c>
      <c r="G77" s="479">
        <v>13</v>
      </c>
      <c r="H77" s="479">
        <v>21</v>
      </c>
      <c r="I77" s="475">
        <v>2</v>
      </c>
      <c r="J77" s="475">
        <v>20190101</v>
      </c>
      <c r="K77" s="475">
        <v>999999</v>
      </c>
      <c r="L77" s="479">
        <v>0</v>
      </c>
      <c r="M77" s="478">
        <v>80</v>
      </c>
      <c r="N77" s="475">
        <v>0</v>
      </c>
      <c r="O77" s="477">
        <v>35</v>
      </c>
      <c r="P77" s="477">
        <v>35</v>
      </c>
      <c r="Q77" s="477">
        <v>0</v>
      </c>
      <c r="R77" s="475">
        <v>20191231</v>
      </c>
    </row>
    <row r="78" spans="2:18">
      <c r="B78" s="474" t="s">
        <v>714</v>
      </c>
      <c r="C78" s="475" t="s">
        <v>525</v>
      </c>
      <c r="D78" s="475" t="s">
        <v>881</v>
      </c>
      <c r="E78" s="475" t="s">
        <v>880</v>
      </c>
      <c r="F78" s="475">
        <v>2</v>
      </c>
      <c r="G78" s="479">
        <v>30</v>
      </c>
      <c r="H78" s="479">
        <v>21</v>
      </c>
      <c r="I78" s="475">
        <v>2</v>
      </c>
      <c r="J78" s="475">
        <v>20190101</v>
      </c>
      <c r="K78" s="475">
        <v>999999</v>
      </c>
      <c r="L78" s="479">
        <v>0</v>
      </c>
      <c r="M78" s="478">
        <v>291.42</v>
      </c>
      <c r="N78" s="475">
        <v>0</v>
      </c>
      <c r="O78" s="477">
        <v>35</v>
      </c>
      <c r="P78" s="477">
        <v>35</v>
      </c>
      <c r="Q78" s="477">
        <v>0</v>
      </c>
      <c r="R78" s="475">
        <v>20191231</v>
      </c>
    </row>
    <row r="79" spans="2:18">
      <c r="B79" s="474" t="s">
        <v>714</v>
      </c>
      <c r="C79" s="475" t="s">
        <v>525</v>
      </c>
      <c r="D79" s="475" t="s">
        <v>881</v>
      </c>
      <c r="E79" s="475" t="s">
        <v>880</v>
      </c>
      <c r="F79" s="475">
        <v>2</v>
      </c>
      <c r="G79" s="479">
        <v>21</v>
      </c>
      <c r="H79" s="479">
        <v>21</v>
      </c>
      <c r="I79" s="475">
        <v>2</v>
      </c>
      <c r="J79" s="475">
        <v>20190101</v>
      </c>
      <c r="K79" s="475">
        <v>999999</v>
      </c>
      <c r="L79" s="479">
        <v>0</v>
      </c>
      <c r="M79" s="478">
        <v>2000</v>
      </c>
      <c r="N79" s="475">
        <v>0</v>
      </c>
      <c r="O79" s="477">
        <v>35</v>
      </c>
      <c r="P79" s="477">
        <v>35</v>
      </c>
      <c r="Q79" s="477">
        <v>0</v>
      </c>
      <c r="R79" s="475">
        <v>20191231</v>
      </c>
    </row>
    <row r="80" spans="2:18">
      <c r="B80" s="474" t="s">
        <v>714</v>
      </c>
      <c r="C80" s="479" t="s">
        <v>525</v>
      </c>
      <c r="D80" s="479" t="s">
        <v>881</v>
      </c>
      <c r="E80" s="479" t="s">
        <v>880</v>
      </c>
      <c r="F80" s="479">
        <v>2</v>
      </c>
      <c r="G80" s="479">
        <v>100</v>
      </c>
      <c r="H80" s="479">
        <v>21</v>
      </c>
      <c r="I80" s="479">
        <v>2</v>
      </c>
      <c r="J80" s="475">
        <v>20190101</v>
      </c>
      <c r="K80" s="475">
        <v>999999</v>
      </c>
      <c r="L80" s="479">
        <v>0</v>
      </c>
      <c r="M80" s="478">
        <v>54.62</v>
      </c>
      <c r="N80" s="479">
        <v>0</v>
      </c>
      <c r="O80" s="480">
        <v>35</v>
      </c>
      <c r="P80" s="480">
        <v>35</v>
      </c>
      <c r="Q80" s="480">
        <v>0</v>
      </c>
      <c r="R80" s="475">
        <v>20191231</v>
      </c>
    </row>
    <row r="81" spans="2:18">
      <c r="B81" s="474" t="s">
        <v>714</v>
      </c>
      <c r="C81" s="479" t="s">
        <v>525</v>
      </c>
      <c r="D81" s="479" t="s">
        <v>881</v>
      </c>
      <c r="E81" s="479" t="s">
        <v>880</v>
      </c>
      <c r="F81" s="479">
        <v>2</v>
      </c>
      <c r="G81" s="479">
        <v>100</v>
      </c>
      <c r="H81" s="479">
        <v>21</v>
      </c>
      <c r="I81" s="479">
        <v>2</v>
      </c>
      <c r="J81" s="475">
        <v>20190101</v>
      </c>
      <c r="K81" s="475">
        <v>999999</v>
      </c>
      <c r="L81" s="479">
        <v>0</v>
      </c>
      <c r="M81" s="478">
        <v>106.16</v>
      </c>
      <c r="N81" s="479">
        <v>0</v>
      </c>
      <c r="O81" s="480">
        <v>35</v>
      </c>
      <c r="P81" s="480">
        <v>35</v>
      </c>
      <c r="Q81" s="480">
        <v>0</v>
      </c>
      <c r="R81" s="475">
        <v>20191231</v>
      </c>
    </row>
    <row r="82" spans="2:18">
      <c r="B82" s="474" t="s">
        <v>714</v>
      </c>
      <c r="C82" s="479" t="s">
        <v>525</v>
      </c>
      <c r="D82" s="479" t="s">
        <v>881</v>
      </c>
      <c r="E82" s="479" t="s">
        <v>880</v>
      </c>
      <c r="F82" s="479">
        <v>2</v>
      </c>
      <c r="G82" s="479">
        <v>100</v>
      </c>
      <c r="H82" s="479">
        <v>21</v>
      </c>
      <c r="I82" s="479">
        <v>2</v>
      </c>
      <c r="J82" s="475">
        <v>20190101</v>
      </c>
      <c r="K82" s="475">
        <v>999999</v>
      </c>
      <c r="L82" s="479">
        <v>0</v>
      </c>
      <c r="M82" s="478">
        <v>157.71</v>
      </c>
      <c r="N82" s="479">
        <v>0</v>
      </c>
      <c r="O82" s="480">
        <v>35</v>
      </c>
      <c r="P82" s="480">
        <v>35</v>
      </c>
      <c r="Q82" s="480">
        <v>0</v>
      </c>
      <c r="R82" s="475">
        <v>20191231</v>
      </c>
    </row>
    <row r="83" spans="2:18">
      <c r="B83" s="474" t="s">
        <v>714</v>
      </c>
      <c r="C83" s="479" t="s">
        <v>525</v>
      </c>
      <c r="D83" s="479" t="s">
        <v>881</v>
      </c>
      <c r="E83" s="479" t="s">
        <v>880</v>
      </c>
      <c r="F83" s="479">
        <v>2</v>
      </c>
      <c r="G83" s="479">
        <v>100</v>
      </c>
      <c r="H83" s="479">
        <v>21</v>
      </c>
      <c r="I83" s="479">
        <v>2</v>
      </c>
      <c r="J83" s="475">
        <v>20190101</v>
      </c>
      <c r="K83" s="475">
        <v>999999</v>
      </c>
      <c r="L83" s="479">
        <v>0</v>
      </c>
      <c r="M83" s="478">
        <v>209.25</v>
      </c>
      <c r="N83" s="479">
        <v>0</v>
      </c>
      <c r="O83" s="480">
        <v>35</v>
      </c>
      <c r="P83" s="480">
        <v>35</v>
      </c>
      <c r="Q83" s="480">
        <v>0</v>
      </c>
      <c r="R83" s="475">
        <v>20191231</v>
      </c>
    </row>
    <row r="84" spans="2:18">
      <c r="B84" s="474" t="s">
        <v>714</v>
      </c>
      <c r="C84" s="479" t="s">
        <v>525</v>
      </c>
      <c r="D84" s="479" t="s">
        <v>881</v>
      </c>
      <c r="E84" s="479" t="s">
        <v>880</v>
      </c>
      <c r="F84" s="479">
        <v>2</v>
      </c>
      <c r="G84" s="479">
        <v>100</v>
      </c>
      <c r="H84" s="479">
        <v>21</v>
      </c>
      <c r="I84" s="479">
        <v>2</v>
      </c>
      <c r="J84" s="475">
        <v>20190101</v>
      </c>
      <c r="K84" s="475">
        <v>999999</v>
      </c>
      <c r="L84" s="479">
        <v>0</v>
      </c>
      <c r="M84" s="478">
        <v>260.79000000000002</v>
      </c>
      <c r="N84" s="479">
        <v>0</v>
      </c>
      <c r="O84" s="480">
        <v>35</v>
      </c>
      <c r="P84" s="480">
        <v>35</v>
      </c>
      <c r="Q84" s="480">
        <v>0</v>
      </c>
      <c r="R84" s="475">
        <v>20191231</v>
      </c>
    </row>
    <row r="85" spans="2:18">
      <c r="B85" s="474" t="s">
        <v>714</v>
      </c>
      <c r="C85" s="479" t="s">
        <v>525</v>
      </c>
      <c r="D85" s="479" t="s">
        <v>881</v>
      </c>
      <c r="E85" s="479" t="s">
        <v>880</v>
      </c>
      <c r="F85" s="479">
        <v>2</v>
      </c>
      <c r="G85" s="479">
        <v>100</v>
      </c>
      <c r="H85" s="479">
        <v>21</v>
      </c>
      <c r="I85" s="479">
        <v>2</v>
      </c>
      <c r="J85" s="475">
        <v>20190101</v>
      </c>
      <c r="K85" s="475">
        <v>999999</v>
      </c>
      <c r="L85" s="479">
        <v>0</v>
      </c>
      <c r="M85" s="478">
        <v>287.33</v>
      </c>
      <c r="N85" s="479">
        <v>0</v>
      </c>
      <c r="O85" s="480">
        <v>35</v>
      </c>
      <c r="P85" s="480">
        <v>35</v>
      </c>
      <c r="Q85" s="480">
        <v>0</v>
      </c>
      <c r="R85" s="475">
        <v>20191231</v>
      </c>
    </row>
    <row r="86" spans="2:18">
      <c r="B86" s="474" t="s">
        <v>714</v>
      </c>
      <c r="C86" s="479" t="s">
        <v>525</v>
      </c>
      <c r="D86" s="479" t="s">
        <v>881</v>
      </c>
      <c r="E86" s="479" t="s">
        <v>880</v>
      </c>
      <c r="F86" s="479">
        <v>2</v>
      </c>
      <c r="G86" s="479">
        <v>100</v>
      </c>
      <c r="H86" s="479">
        <v>21</v>
      </c>
      <c r="I86" s="479">
        <v>2</v>
      </c>
      <c r="J86" s="475">
        <v>20190101</v>
      </c>
      <c r="K86" s="475">
        <v>999999</v>
      </c>
      <c r="L86" s="479">
        <v>0</v>
      </c>
      <c r="M86" s="478">
        <v>338.87</v>
      </c>
      <c r="N86" s="479">
        <v>0</v>
      </c>
      <c r="O86" s="480">
        <v>35</v>
      </c>
      <c r="P86" s="480">
        <v>35</v>
      </c>
      <c r="Q86" s="480">
        <v>0</v>
      </c>
      <c r="R86" s="475">
        <v>20191231</v>
      </c>
    </row>
    <row r="87" spans="2:18">
      <c r="B87" s="474" t="s">
        <v>714</v>
      </c>
      <c r="C87" s="479" t="s">
        <v>525</v>
      </c>
      <c r="D87" s="479" t="s">
        <v>881</v>
      </c>
      <c r="E87" s="479" t="s">
        <v>880</v>
      </c>
      <c r="F87" s="479">
        <v>2</v>
      </c>
      <c r="G87" s="479">
        <v>100</v>
      </c>
      <c r="H87" s="479">
        <v>21</v>
      </c>
      <c r="I87" s="479">
        <v>2</v>
      </c>
      <c r="J87" s="475">
        <v>20190101</v>
      </c>
      <c r="K87" s="475">
        <v>999999</v>
      </c>
      <c r="L87" s="479">
        <v>0</v>
      </c>
      <c r="M87" s="478">
        <v>390.41</v>
      </c>
      <c r="N87" s="479">
        <v>0</v>
      </c>
      <c r="O87" s="480">
        <v>35</v>
      </c>
      <c r="P87" s="480">
        <v>35</v>
      </c>
      <c r="Q87" s="480">
        <v>0</v>
      </c>
      <c r="R87" s="475">
        <v>20191231</v>
      </c>
    </row>
    <row r="88" spans="2:18">
      <c r="B88" s="474" t="s">
        <v>714</v>
      </c>
      <c r="C88" s="479" t="s">
        <v>525</v>
      </c>
      <c r="D88" s="479" t="s">
        <v>881</v>
      </c>
      <c r="E88" s="479" t="s">
        <v>880</v>
      </c>
      <c r="F88" s="479">
        <v>2</v>
      </c>
      <c r="G88" s="479">
        <v>100</v>
      </c>
      <c r="H88" s="479">
        <v>21</v>
      </c>
      <c r="I88" s="479">
        <v>2</v>
      </c>
      <c r="J88" s="475">
        <v>20190101</v>
      </c>
      <c r="K88" s="475">
        <v>999999</v>
      </c>
      <c r="L88" s="479">
        <v>0</v>
      </c>
      <c r="M88" s="478">
        <v>441.95</v>
      </c>
      <c r="N88" s="479">
        <v>0</v>
      </c>
      <c r="O88" s="480">
        <v>35</v>
      </c>
      <c r="P88" s="480">
        <v>35</v>
      </c>
      <c r="Q88" s="480">
        <v>0</v>
      </c>
      <c r="R88" s="475">
        <v>20191231</v>
      </c>
    </row>
    <row r="89" spans="2:18">
      <c r="B89" s="474" t="s">
        <v>714</v>
      </c>
      <c r="C89" s="479" t="s">
        <v>525</v>
      </c>
      <c r="D89" s="479" t="s">
        <v>881</v>
      </c>
      <c r="E89" s="479" t="s">
        <v>880</v>
      </c>
      <c r="F89" s="479">
        <v>2</v>
      </c>
      <c r="G89" s="479">
        <v>100</v>
      </c>
      <c r="H89" s="479">
        <v>21</v>
      </c>
      <c r="I89" s="479">
        <v>2</v>
      </c>
      <c r="J89" s="475">
        <v>20190101</v>
      </c>
      <c r="K89" s="475">
        <v>999999</v>
      </c>
      <c r="L89" s="479">
        <v>0</v>
      </c>
      <c r="M89" s="478">
        <v>493.49</v>
      </c>
      <c r="N89" s="479">
        <v>0</v>
      </c>
      <c r="O89" s="480">
        <v>35</v>
      </c>
      <c r="P89" s="480">
        <v>35</v>
      </c>
      <c r="Q89" s="480">
        <v>0</v>
      </c>
      <c r="R89" s="475">
        <v>20191231</v>
      </c>
    </row>
    <row r="90" spans="2:18">
      <c r="B90" s="474" t="s">
        <v>714</v>
      </c>
      <c r="C90" s="479" t="s">
        <v>525</v>
      </c>
      <c r="D90" s="479" t="s">
        <v>881</v>
      </c>
      <c r="E90" s="479" t="s">
        <v>880</v>
      </c>
      <c r="F90" s="479">
        <v>2</v>
      </c>
      <c r="G90" s="479">
        <v>100</v>
      </c>
      <c r="H90" s="479">
        <v>21</v>
      </c>
      <c r="I90" s="479">
        <v>2</v>
      </c>
      <c r="J90" s="475">
        <v>20190101</v>
      </c>
      <c r="K90" s="475">
        <v>999999</v>
      </c>
      <c r="L90" s="479">
        <v>0</v>
      </c>
      <c r="M90" s="478">
        <v>495.03</v>
      </c>
      <c r="N90" s="479">
        <v>0</v>
      </c>
      <c r="O90" s="480">
        <v>35</v>
      </c>
      <c r="P90" s="480">
        <v>35</v>
      </c>
      <c r="Q90" s="480">
        <v>0</v>
      </c>
      <c r="R90" s="475">
        <v>20191231</v>
      </c>
    </row>
    <row r="91" spans="2:18">
      <c r="B91" s="474" t="s">
        <v>714</v>
      </c>
      <c r="C91" s="479" t="s">
        <v>525</v>
      </c>
      <c r="D91" s="479" t="s">
        <v>881</v>
      </c>
      <c r="E91" s="479" t="s">
        <v>880</v>
      </c>
      <c r="F91" s="479">
        <v>2</v>
      </c>
      <c r="G91" s="479">
        <v>100</v>
      </c>
      <c r="H91" s="479">
        <v>21</v>
      </c>
      <c r="I91" s="479">
        <v>2</v>
      </c>
      <c r="J91" s="475">
        <v>20190101</v>
      </c>
      <c r="K91" s="475">
        <v>999999</v>
      </c>
      <c r="L91" s="479">
        <v>0</v>
      </c>
      <c r="M91" s="478">
        <v>546.57000000000005</v>
      </c>
      <c r="N91" s="479">
        <v>0</v>
      </c>
      <c r="O91" s="480">
        <v>35</v>
      </c>
      <c r="P91" s="480">
        <v>35</v>
      </c>
      <c r="Q91" s="480">
        <v>0</v>
      </c>
      <c r="R91" s="475">
        <v>20191231</v>
      </c>
    </row>
    <row r="92" spans="2:18">
      <c r="B92" s="474" t="s">
        <v>714</v>
      </c>
      <c r="C92" s="479" t="s">
        <v>525</v>
      </c>
      <c r="D92" s="479" t="s">
        <v>881</v>
      </c>
      <c r="E92" s="479" t="s">
        <v>880</v>
      </c>
      <c r="F92" s="479">
        <v>2</v>
      </c>
      <c r="G92" s="479">
        <v>100</v>
      </c>
      <c r="H92" s="479">
        <v>21</v>
      </c>
      <c r="I92" s="479">
        <v>2</v>
      </c>
      <c r="J92" s="475">
        <v>20190101</v>
      </c>
      <c r="K92" s="475">
        <v>999999</v>
      </c>
      <c r="L92" s="479">
        <v>0</v>
      </c>
      <c r="M92" s="478">
        <v>598.12</v>
      </c>
      <c r="N92" s="479">
        <v>0</v>
      </c>
      <c r="O92" s="480">
        <v>35</v>
      </c>
      <c r="P92" s="480">
        <v>35</v>
      </c>
      <c r="Q92" s="480">
        <v>0</v>
      </c>
      <c r="R92" s="475">
        <v>20191231</v>
      </c>
    </row>
    <row r="93" spans="2:18">
      <c r="B93" s="474" t="s">
        <v>714</v>
      </c>
      <c r="C93" s="479" t="s">
        <v>525</v>
      </c>
      <c r="D93" s="479" t="s">
        <v>881</v>
      </c>
      <c r="E93" s="479" t="s">
        <v>880</v>
      </c>
      <c r="F93" s="479">
        <v>2</v>
      </c>
      <c r="G93" s="479">
        <v>100</v>
      </c>
      <c r="H93" s="479">
        <v>21</v>
      </c>
      <c r="I93" s="479">
        <v>2</v>
      </c>
      <c r="J93" s="475">
        <v>20190101</v>
      </c>
      <c r="K93" s="475">
        <v>999999</v>
      </c>
      <c r="L93" s="479">
        <v>0</v>
      </c>
      <c r="M93" s="478">
        <v>649.66</v>
      </c>
      <c r="N93" s="479">
        <v>0</v>
      </c>
      <c r="O93" s="480">
        <v>35</v>
      </c>
      <c r="P93" s="480">
        <v>35</v>
      </c>
      <c r="Q93" s="480">
        <v>0</v>
      </c>
      <c r="R93" s="475">
        <v>20191231</v>
      </c>
    </row>
    <row r="94" spans="2:18">
      <c r="B94" s="474" t="s">
        <v>714</v>
      </c>
      <c r="C94" s="479" t="s">
        <v>525</v>
      </c>
      <c r="D94" s="479" t="s">
        <v>881</v>
      </c>
      <c r="E94" s="479" t="s">
        <v>880</v>
      </c>
      <c r="F94" s="479">
        <v>2</v>
      </c>
      <c r="G94" s="479">
        <v>100</v>
      </c>
      <c r="H94" s="479">
        <v>21</v>
      </c>
      <c r="I94" s="479">
        <v>2</v>
      </c>
      <c r="J94" s="475">
        <v>20190101</v>
      </c>
      <c r="K94" s="475">
        <v>999999</v>
      </c>
      <c r="L94" s="479">
        <v>0</v>
      </c>
      <c r="M94" s="478">
        <v>701.2</v>
      </c>
      <c r="N94" s="479">
        <v>0</v>
      </c>
      <c r="O94" s="480">
        <v>35</v>
      </c>
      <c r="P94" s="480">
        <v>35</v>
      </c>
      <c r="Q94" s="480">
        <v>0</v>
      </c>
      <c r="R94" s="475">
        <v>20191231</v>
      </c>
    </row>
    <row r="95" spans="2:18">
      <c r="B95" s="474" t="s">
        <v>714</v>
      </c>
      <c r="C95" s="479" t="s">
        <v>525</v>
      </c>
      <c r="D95" s="479" t="s">
        <v>881</v>
      </c>
      <c r="E95" s="479" t="s">
        <v>880</v>
      </c>
      <c r="F95" s="479">
        <v>2</v>
      </c>
      <c r="G95" s="479">
        <v>100</v>
      </c>
      <c r="H95" s="479">
        <v>21</v>
      </c>
      <c r="I95" s="479">
        <v>2</v>
      </c>
      <c r="J95" s="475">
        <v>20190101</v>
      </c>
      <c r="K95" s="475">
        <v>999999</v>
      </c>
      <c r="L95" s="479">
        <v>0</v>
      </c>
      <c r="M95" s="478">
        <v>727.74</v>
      </c>
      <c r="N95" s="479">
        <v>0</v>
      </c>
      <c r="O95" s="480">
        <v>35</v>
      </c>
      <c r="P95" s="480">
        <v>35</v>
      </c>
      <c r="Q95" s="480">
        <v>0</v>
      </c>
      <c r="R95" s="475">
        <v>20191231</v>
      </c>
    </row>
    <row r="96" spans="2:18">
      <c r="B96" s="474" t="s">
        <v>714</v>
      </c>
      <c r="C96" s="479" t="s">
        <v>525</v>
      </c>
      <c r="D96" s="479" t="s">
        <v>881</v>
      </c>
      <c r="E96" s="479" t="s">
        <v>880</v>
      </c>
      <c r="F96" s="479">
        <v>2</v>
      </c>
      <c r="G96" s="479">
        <v>100</v>
      </c>
      <c r="H96" s="479">
        <v>21</v>
      </c>
      <c r="I96" s="479">
        <v>2</v>
      </c>
      <c r="J96" s="475">
        <v>20190101</v>
      </c>
      <c r="K96" s="475">
        <v>999999</v>
      </c>
      <c r="L96" s="479">
        <v>0</v>
      </c>
      <c r="M96" s="478">
        <v>779.28</v>
      </c>
      <c r="N96" s="479">
        <v>0</v>
      </c>
      <c r="O96" s="480">
        <v>35</v>
      </c>
      <c r="P96" s="480">
        <v>35</v>
      </c>
      <c r="Q96" s="480">
        <v>0</v>
      </c>
      <c r="R96" s="475">
        <v>20191231</v>
      </c>
    </row>
    <row r="97" spans="2:18">
      <c r="B97" s="474" t="s">
        <v>714</v>
      </c>
      <c r="C97" s="479" t="s">
        <v>525</v>
      </c>
      <c r="D97" s="479" t="s">
        <v>881</v>
      </c>
      <c r="E97" s="479" t="s">
        <v>880</v>
      </c>
      <c r="F97" s="479">
        <v>2</v>
      </c>
      <c r="G97" s="479">
        <v>100</v>
      </c>
      <c r="H97" s="479">
        <v>21</v>
      </c>
      <c r="I97" s="479">
        <v>2</v>
      </c>
      <c r="J97" s="475">
        <v>20190101</v>
      </c>
      <c r="K97" s="475">
        <v>999999</v>
      </c>
      <c r="L97" s="479">
        <v>0</v>
      </c>
      <c r="M97" s="478">
        <v>830.82</v>
      </c>
      <c r="N97" s="479">
        <v>0</v>
      </c>
      <c r="O97" s="480">
        <v>35</v>
      </c>
      <c r="P97" s="480">
        <v>35</v>
      </c>
      <c r="Q97" s="480">
        <v>0</v>
      </c>
      <c r="R97" s="475">
        <v>20191231</v>
      </c>
    </row>
    <row r="98" spans="2:18">
      <c r="B98" s="474" t="s">
        <v>714</v>
      </c>
      <c r="C98" s="479" t="s">
        <v>525</v>
      </c>
      <c r="D98" s="479" t="s">
        <v>881</v>
      </c>
      <c r="E98" s="479" t="s">
        <v>880</v>
      </c>
      <c r="F98" s="479">
        <v>2</v>
      </c>
      <c r="G98" s="479">
        <v>100</v>
      </c>
      <c r="H98" s="479">
        <v>21</v>
      </c>
      <c r="I98" s="479">
        <v>2</v>
      </c>
      <c r="J98" s="475">
        <v>20190101</v>
      </c>
      <c r="K98" s="475">
        <v>999999</v>
      </c>
      <c r="L98" s="479">
        <v>0</v>
      </c>
      <c r="M98" s="478">
        <v>882.36</v>
      </c>
      <c r="N98" s="479">
        <v>0</v>
      </c>
      <c r="O98" s="480">
        <v>35</v>
      </c>
      <c r="P98" s="480">
        <v>35</v>
      </c>
      <c r="Q98" s="480">
        <v>0</v>
      </c>
      <c r="R98" s="475">
        <v>20191231</v>
      </c>
    </row>
    <row r="99" spans="2:18">
      <c r="B99" s="474" t="s">
        <v>714</v>
      </c>
      <c r="C99" s="479" t="s">
        <v>525</v>
      </c>
      <c r="D99" s="479" t="s">
        <v>881</v>
      </c>
      <c r="E99" s="479" t="s">
        <v>880</v>
      </c>
      <c r="F99" s="479">
        <v>2</v>
      </c>
      <c r="G99" s="479">
        <v>100</v>
      </c>
      <c r="H99" s="479">
        <v>21</v>
      </c>
      <c r="I99" s="479">
        <v>2</v>
      </c>
      <c r="J99" s="475">
        <v>20190101</v>
      </c>
      <c r="K99" s="475">
        <v>999999</v>
      </c>
      <c r="L99" s="479">
        <v>0</v>
      </c>
      <c r="M99" s="478">
        <v>933.9</v>
      </c>
      <c r="N99" s="479">
        <v>0</v>
      </c>
      <c r="O99" s="480">
        <v>35</v>
      </c>
      <c r="P99" s="480">
        <v>35</v>
      </c>
      <c r="Q99" s="480">
        <v>0</v>
      </c>
      <c r="R99" s="475">
        <v>20191231</v>
      </c>
    </row>
    <row r="100" spans="2:18">
      <c r="B100" s="474" t="s">
        <v>714</v>
      </c>
      <c r="C100" s="479" t="s">
        <v>525</v>
      </c>
      <c r="D100" s="479" t="s">
        <v>881</v>
      </c>
      <c r="E100" s="479" t="s">
        <v>880</v>
      </c>
      <c r="F100" s="479">
        <v>2</v>
      </c>
      <c r="G100" s="479">
        <v>100</v>
      </c>
      <c r="H100" s="479">
        <v>21</v>
      </c>
      <c r="I100" s="479">
        <v>2</v>
      </c>
      <c r="J100" s="475">
        <v>20190101</v>
      </c>
      <c r="K100" s="475">
        <v>999999</v>
      </c>
      <c r="L100" s="479">
        <v>0</v>
      </c>
      <c r="M100" s="478">
        <v>960.44</v>
      </c>
      <c r="N100" s="479">
        <v>0</v>
      </c>
      <c r="O100" s="480">
        <v>35</v>
      </c>
      <c r="P100" s="480">
        <v>35</v>
      </c>
      <c r="Q100" s="480">
        <v>0</v>
      </c>
      <c r="R100" s="475">
        <v>20191231</v>
      </c>
    </row>
    <row r="101" spans="2:18">
      <c r="B101" s="474" t="s">
        <v>714</v>
      </c>
      <c r="C101" s="479" t="s">
        <v>525</v>
      </c>
      <c r="D101" s="479" t="s">
        <v>881</v>
      </c>
      <c r="E101" s="479" t="s">
        <v>880</v>
      </c>
      <c r="F101" s="479">
        <v>2</v>
      </c>
      <c r="G101" s="479">
        <v>100</v>
      </c>
      <c r="H101" s="479">
        <v>21</v>
      </c>
      <c r="I101" s="479">
        <v>2</v>
      </c>
      <c r="J101" s="475">
        <v>20190101</v>
      </c>
      <c r="K101" s="475">
        <v>999999</v>
      </c>
      <c r="L101" s="479">
        <v>0</v>
      </c>
      <c r="M101" s="478">
        <v>1011.98</v>
      </c>
      <c r="N101" s="479">
        <v>0</v>
      </c>
      <c r="O101" s="480">
        <v>35</v>
      </c>
      <c r="P101" s="480">
        <v>35</v>
      </c>
      <c r="Q101" s="480">
        <v>0</v>
      </c>
      <c r="R101" s="475">
        <v>20191231</v>
      </c>
    </row>
    <row r="102" spans="2:18">
      <c r="B102" s="474" t="s">
        <v>714</v>
      </c>
      <c r="C102" s="479" t="s">
        <v>525</v>
      </c>
      <c r="D102" s="479" t="s">
        <v>881</v>
      </c>
      <c r="E102" s="479" t="s">
        <v>880</v>
      </c>
      <c r="F102" s="479">
        <v>2</v>
      </c>
      <c r="G102" s="479">
        <v>100</v>
      </c>
      <c r="H102" s="479">
        <v>21</v>
      </c>
      <c r="I102" s="479">
        <v>2</v>
      </c>
      <c r="J102" s="475">
        <v>20190101</v>
      </c>
      <c r="K102" s="475">
        <v>999999</v>
      </c>
      <c r="L102" s="479">
        <v>0</v>
      </c>
      <c r="M102" s="478">
        <v>1063.53</v>
      </c>
      <c r="N102" s="479">
        <v>0</v>
      </c>
      <c r="O102" s="480">
        <v>35</v>
      </c>
      <c r="P102" s="480">
        <v>35</v>
      </c>
      <c r="Q102" s="480">
        <v>0</v>
      </c>
      <c r="R102" s="475">
        <v>20191231</v>
      </c>
    </row>
    <row r="103" spans="2:18">
      <c r="B103" s="474" t="s">
        <v>714</v>
      </c>
      <c r="C103" s="479" t="s">
        <v>525</v>
      </c>
      <c r="D103" s="479" t="s">
        <v>881</v>
      </c>
      <c r="E103" s="479" t="s">
        <v>880</v>
      </c>
      <c r="F103" s="479">
        <v>2</v>
      </c>
      <c r="G103" s="479">
        <v>100</v>
      </c>
      <c r="H103" s="479">
        <v>21</v>
      </c>
      <c r="I103" s="479">
        <v>2</v>
      </c>
      <c r="J103" s="475">
        <v>20190101</v>
      </c>
      <c r="K103" s="475">
        <v>999999</v>
      </c>
      <c r="L103" s="479">
        <v>0</v>
      </c>
      <c r="M103" s="478">
        <v>1115.07</v>
      </c>
      <c r="N103" s="479">
        <v>0</v>
      </c>
      <c r="O103" s="480">
        <v>35</v>
      </c>
      <c r="P103" s="480">
        <v>35</v>
      </c>
      <c r="Q103" s="480">
        <v>0</v>
      </c>
      <c r="R103" s="475">
        <v>20191231</v>
      </c>
    </row>
    <row r="104" spans="2:18">
      <c r="B104" s="474" t="s">
        <v>714</v>
      </c>
      <c r="C104" s="479" t="s">
        <v>525</v>
      </c>
      <c r="D104" s="479" t="s">
        <v>881</v>
      </c>
      <c r="E104" s="479" t="s">
        <v>880</v>
      </c>
      <c r="F104" s="479">
        <v>2</v>
      </c>
      <c r="G104" s="479">
        <v>100</v>
      </c>
      <c r="H104" s="479">
        <v>21</v>
      </c>
      <c r="I104" s="479">
        <v>2</v>
      </c>
      <c r="J104" s="475">
        <v>20190101</v>
      </c>
      <c r="K104" s="475">
        <v>999999</v>
      </c>
      <c r="L104" s="479">
        <v>0</v>
      </c>
      <c r="M104" s="478">
        <v>1166.6099999999999</v>
      </c>
      <c r="N104" s="479">
        <v>0</v>
      </c>
      <c r="O104" s="480">
        <v>35</v>
      </c>
      <c r="P104" s="480">
        <v>35</v>
      </c>
      <c r="Q104" s="480">
        <v>0</v>
      </c>
      <c r="R104" s="475">
        <v>20191231</v>
      </c>
    </row>
    <row r="105" spans="2:18">
      <c r="B105" s="474" t="s">
        <v>714</v>
      </c>
      <c r="C105" s="479" t="s">
        <v>525</v>
      </c>
      <c r="D105" s="479" t="s">
        <v>881</v>
      </c>
      <c r="E105" s="479" t="s">
        <v>880</v>
      </c>
      <c r="F105" s="479">
        <v>2</v>
      </c>
      <c r="G105" s="479">
        <v>100</v>
      </c>
      <c r="H105" s="479">
        <v>21</v>
      </c>
      <c r="I105" s="479">
        <v>2</v>
      </c>
      <c r="J105" s="475">
        <v>20190101</v>
      </c>
      <c r="K105" s="475">
        <v>999999</v>
      </c>
      <c r="L105" s="479">
        <v>0</v>
      </c>
      <c r="M105" s="478">
        <v>1218.1500000000001</v>
      </c>
      <c r="N105" s="479">
        <v>0</v>
      </c>
      <c r="O105" s="480">
        <v>35</v>
      </c>
      <c r="P105" s="480">
        <v>35</v>
      </c>
      <c r="Q105" s="480">
        <v>0</v>
      </c>
      <c r="R105" s="475">
        <v>20191231</v>
      </c>
    </row>
    <row r="106" spans="2:18">
      <c r="B106" s="474" t="s">
        <v>714</v>
      </c>
      <c r="C106" s="475" t="s">
        <v>525</v>
      </c>
      <c r="D106" s="475" t="s">
        <v>881</v>
      </c>
      <c r="E106" s="475" t="s">
        <v>880</v>
      </c>
      <c r="F106" s="475">
        <v>2</v>
      </c>
      <c r="G106" s="479">
        <v>4</v>
      </c>
      <c r="H106" s="479">
        <v>21</v>
      </c>
      <c r="I106" s="475">
        <v>2</v>
      </c>
      <c r="J106" s="475">
        <v>20190101</v>
      </c>
      <c r="K106" s="475">
        <v>999999</v>
      </c>
      <c r="L106" s="479">
        <v>0</v>
      </c>
      <c r="M106" s="478">
        <v>200</v>
      </c>
      <c r="N106" s="475">
        <v>0</v>
      </c>
      <c r="O106" s="477">
        <v>35</v>
      </c>
      <c r="P106" s="477">
        <v>35</v>
      </c>
      <c r="Q106" s="477">
        <v>0</v>
      </c>
      <c r="R106" s="475">
        <v>20191231</v>
      </c>
    </row>
    <row r="107" spans="2:18">
      <c r="B107" s="474" t="s">
        <v>714</v>
      </c>
      <c r="C107" s="475" t="s">
        <v>525</v>
      </c>
      <c r="D107" s="475" t="s">
        <v>881</v>
      </c>
      <c r="E107" s="475" t="s">
        <v>880</v>
      </c>
      <c r="F107" s="475">
        <v>2</v>
      </c>
      <c r="G107" s="479">
        <v>4</v>
      </c>
      <c r="H107" s="479">
        <v>21</v>
      </c>
      <c r="I107" s="475">
        <v>2</v>
      </c>
      <c r="J107" s="475">
        <v>20190101</v>
      </c>
      <c r="K107" s="475">
        <v>999999</v>
      </c>
      <c r="L107" s="479">
        <v>0</v>
      </c>
      <c r="M107" s="478">
        <v>225</v>
      </c>
      <c r="N107" s="475">
        <v>0</v>
      </c>
      <c r="O107" s="477">
        <v>35</v>
      </c>
      <c r="P107" s="477">
        <v>35</v>
      </c>
      <c r="Q107" s="477">
        <v>0</v>
      </c>
      <c r="R107" s="475">
        <v>20191231</v>
      </c>
    </row>
    <row r="108" spans="2:18">
      <c r="B108" s="474" t="s">
        <v>714</v>
      </c>
      <c r="C108" s="475" t="s">
        <v>525</v>
      </c>
      <c r="D108" s="475" t="s">
        <v>881</v>
      </c>
      <c r="E108" s="475" t="s">
        <v>880</v>
      </c>
      <c r="F108" s="475">
        <v>2</v>
      </c>
      <c r="G108" s="479">
        <v>4</v>
      </c>
      <c r="H108" s="479">
        <v>21</v>
      </c>
      <c r="I108" s="475">
        <v>2</v>
      </c>
      <c r="J108" s="475">
        <v>20190101</v>
      </c>
      <c r="K108" s="475">
        <v>999999</v>
      </c>
      <c r="L108" s="479">
        <v>0</v>
      </c>
      <c r="M108" s="478">
        <v>100</v>
      </c>
      <c r="N108" s="475">
        <v>0</v>
      </c>
      <c r="O108" s="477">
        <v>35</v>
      </c>
      <c r="P108" s="477">
        <v>35</v>
      </c>
      <c r="Q108" s="477">
        <v>0</v>
      </c>
      <c r="R108" s="475">
        <v>20191231</v>
      </c>
    </row>
    <row r="109" spans="2:18">
      <c r="B109" s="474" t="s">
        <v>714</v>
      </c>
      <c r="C109" s="475" t="s">
        <v>525</v>
      </c>
      <c r="D109" s="475" t="s">
        <v>881</v>
      </c>
      <c r="E109" s="475" t="s">
        <v>880</v>
      </c>
      <c r="F109" s="475">
        <v>2</v>
      </c>
      <c r="G109" s="479">
        <v>4</v>
      </c>
      <c r="H109" s="479">
        <v>21</v>
      </c>
      <c r="I109" s="475">
        <v>2</v>
      </c>
      <c r="J109" s="475">
        <v>20190101</v>
      </c>
      <c r="K109" s="475">
        <v>999999</v>
      </c>
      <c r="L109" s="479">
        <v>0</v>
      </c>
      <c r="M109" s="478">
        <v>32.5</v>
      </c>
      <c r="N109" s="475">
        <v>0</v>
      </c>
      <c r="O109" s="477">
        <v>35</v>
      </c>
      <c r="P109" s="477">
        <v>35</v>
      </c>
      <c r="Q109" s="477">
        <v>0</v>
      </c>
      <c r="R109" s="475">
        <v>20191231</v>
      </c>
    </row>
    <row r="110" spans="2:18">
      <c r="B110" s="474" t="s">
        <v>714</v>
      </c>
      <c r="C110" s="475" t="s">
        <v>525</v>
      </c>
      <c r="D110" s="475" t="s">
        <v>881</v>
      </c>
      <c r="E110" s="475" t="s">
        <v>880</v>
      </c>
      <c r="F110" s="475">
        <v>2</v>
      </c>
      <c r="G110" s="479">
        <v>4</v>
      </c>
      <c r="H110" s="479">
        <v>21</v>
      </c>
      <c r="I110" s="475">
        <v>2</v>
      </c>
      <c r="J110" s="475">
        <v>20190101</v>
      </c>
      <c r="K110" s="475">
        <v>999999</v>
      </c>
      <c r="L110" s="479">
        <v>0</v>
      </c>
      <c r="M110" s="478">
        <v>175</v>
      </c>
      <c r="N110" s="475">
        <v>0</v>
      </c>
      <c r="O110" s="477">
        <v>35</v>
      </c>
      <c r="P110" s="477">
        <v>35</v>
      </c>
      <c r="Q110" s="477">
        <v>0</v>
      </c>
      <c r="R110" s="475">
        <v>20191231</v>
      </c>
    </row>
    <row r="111" spans="2:18">
      <c r="B111" s="474" t="s">
        <v>714</v>
      </c>
      <c r="C111" s="475" t="s">
        <v>525</v>
      </c>
      <c r="D111" s="475" t="s">
        <v>881</v>
      </c>
      <c r="E111" s="475" t="s">
        <v>880</v>
      </c>
      <c r="F111" s="475">
        <v>2</v>
      </c>
      <c r="G111" s="475">
        <v>20</v>
      </c>
      <c r="H111" s="479">
        <v>21</v>
      </c>
      <c r="I111" s="475">
        <v>2</v>
      </c>
      <c r="J111" s="475">
        <v>20190101</v>
      </c>
      <c r="K111" s="475">
        <v>999999</v>
      </c>
      <c r="L111" s="475">
        <v>0</v>
      </c>
      <c r="M111" s="476">
        <v>1200</v>
      </c>
      <c r="N111" s="475">
        <v>0</v>
      </c>
      <c r="O111" s="477">
        <v>35</v>
      </c>
      <c r="P111" s="477">
        <v>35</v>
      </c>
      <c r="Q111" s="477">
        <v>0</v>
      </c>
      <c r="R111" s="475">
        <v>20191231</v>
      </c>
    </row>
    <row r="112" spans="2:18">
      <c r="B112" s="474" t="s">
        <v>714</v>
      </c>
      <c r="C112" s="475" t="s">
        <v>525</v>
      </c>
      <c r="D112" s="475" t="s">
        <v>881</v>
      </c>
      <c r="E112" s="475" t="s">
        <v>880</v>
      </c>
      <c r="F112" s="475">
        <v>2</v>
      </c>
      <c r="G112" s="475">
        <v>20</v>
      </c>
      <c r="H112" s="479">
        <v>21</v>
      </c>
      <c r="I112" s="475">
        <v>2</v>
      </c>
      <c r="J112" s="475">
        <v>20190101</v>
      </c>
      <c r="K112" s="475">
        <v>999999</v>
      </c>
      <c r="L112" s="475">
        <v>0</v>
      </c>
      <c r="M112" s="476">
        <v>1200</v>
      </c>
      <c r="N112" s="475">
        <v>0</v>
      </c>
      <c r="O112" s="477">
        <v>35</v>
      </c>
      <c r="P112" s="477">
        <v>35</v>
      </c>
      <c r="Q112" s="477">
        <v>0</v>
      </c>
      <c r="R112" s="475">
        <v>20191231</v>
      </c>
    </row>
    <row r="113" spans="2:18">
      <c r="B113" s="474" t="s">
        <v>714</v>
      </c>
      <c r="C113" s="475" t="s">
        <v>525</v>
      </c>
      <c r="D113" s="475" t="s">
        <v>881</v>
      </c>
      <c r="E113" s="475" t="s">
        <v>880</v>
      </c>
      <c r="F113" s="475">
        <v>2</v>
      </c>
      <c r="G113" s="475">
        <v>11</v>
      </c>
      <c r="H113" s="479">
        <v>21</v>
      </c>
      <c r="I113" s="475">
        <v>2</v>
      </c>
      <c r="J113" s="475">
        <v>20190101</v>
      </c>
      <c r="K113" s="475">
        <v>999999</v>
      </c>
      <c r="L113" s="475">
        <v>0</v>
      </c>
      <c r="M113" s="476">
        <v>565</v>
      </c>
      <c r="N113" s="475">
        <v>0</v>
      </c>
      <c r="O113" s="477">
        <v>35</v>
      </c>
      <c r="P113" s="477">
        <v>35</v>
      </c>
      <c r="Q113" s="477">
        <v>0</v>
      </c>
      <c r="R113" s="475">
        <v>20191231</v>
      </c>
    </row>
    <row r="114" spans="2:18">
      <c r="B114" s="474" t="s">
        <v>714</v>
      </c>
      <c r="C114" s="475" t="s">
        <v>525</v>
      </c>
      <c r="D114" s="475" t="s">
        <v>881</v>
      </c>
      <c r="E114" s="475" t="s">
        <v>880</v>
      </c>
      <c r="F114" s="475">
        <v>2</v>
      </c>
      <c r="G114" s="475">
        <v>11</v>
      </c>
      <c r="H114" s="479">
        <v>21</v>
      </c>
      <c r="I114" s="475">
        <v>2</v>
      </c>
      <c r="J114" s="475">
        <v>20190101</v>
      </c>
      <c r="K114" s="475">
        <v>999999</v>
      </c>
      <c r="L114" s="475">
        <v>0</v>
      </c>
      <c r="M114" s="476">
        <v>565</v>
      </c>
      <c r="N114" s="475">
        <v>0</v>
      </c>
      <c r="O114" s="477">
        <v>35</v>
      </c>
      <c r="P114" s="477">
        <v>35</v>
      </c>
      <c r="Q114" s="477">
        <v>0</v>
      </c>
      <c r="R114" s="475">
        <v>20191231</v>
      </c>
    </row>
    <row r="115" spans="2:18">
      <c r="B115" s="474" t="s">
        <v>714</v>
      </c>
      <c r="C115" s="475" t="s">
        <v>904</v>
      </c>
      <c r="D115" s="475" t="s">
        <v>881</v>
      </c>
      <c r="E115" s="475" t="s">
        <v>880</v>
      </c>
      <c r="F115" s="475">
        <v>2</v>
      </c>
      <c r="G115" s="479">
        <v>6</v>
      </c>
      <c r="H115" s="479">
        <v>21</v>
      </c>
      <c r="I115" s="475">
        <v>2</v>
      </c>
      <c r="J115" s="475">
        <v>20190101</v>
      </c>
      <c r="K115" s="475">
        <v>999999</v>
      </c>
      <c r="L115" s="475">
        <v>0</v>
      </c>
      <c r="M115" s="478">
        <v>7390.05</v>
      </c>
      <c r="N115" s="475">
        <v>0</v>
      </c>
      <c r="O115" s="477">
        <v>35</v>
      </c>
      <c r="P115" s="477">
        <v>35</v>
      </c>
      <c r="Q115" s="477">
        <v>0</v>
      </c>
      <c r="R115" s="475">
        <v>20191231</v>
      </c>
    </row>
    <row r="116" spans="2:18">
      <c r="B116" s="474" t="s">
        <v>714</v>
      </c>
      <c r="C116" s="475" t="s">
        <v>905</v>
      </c>
      <c r="D116" s="475" t="s">
        <v>881</v>
      </c>
      <c r="E116" s="475" t="s">
        <v>880</v>
      </c>
      <c r="F116" s="475">
        <v>2</v>
      </c>
      <c r="G116" s="479">
        <v>5</v>
      </c>
      <c r="H116" s="479">
        <v>21</v>
      </c>
      <c r="I116" s="475">
        <v>2</v>
      </c>
      <c r="J116" s="475">
        <v>20190101</v>
      </c>
      <c r="K116" s="475">
        <v>999999</v>
      </c>
      <c r="L116" s="475">
        <v>0</v>
      </c>
      <c r="M116" s="478">
        <v>1662.76</v>
      </c>
      <c r="N116" s="475">
        <v>0</v>
      </c>
      <c r="O116" s="477">
        <v>35</v>
      </c>
      <c r="P116" s="477">
        <v>35</v>
      </c>
      <c r="Q116" s="477">
        <v>0</v>
      </c>
      <c r="R116" s="475">
        <v>20191231</v>
      </c>
    </row>
    <row r="117" spans="2:18">
      <c r="B117" s="474" t="s">
        <v>714</v>
      </c>
      <c r="C117" s="475" t="s">
        <v>906</v>
      </c>
      <c r="D117" s="475" t="s">
        <v>881</v>
      </c>
      <c r="E117" s="475" t="s">
        <v>880</v>
      </c>
      <c r="F117" s="475">
        <v>2</v>
      </c>
      <c r="G117" s="479">
        <v>7</v>
      </c>
      <c r="H117" s="479">
        <v>21</v>
      </c>
      <c r="I117" s="475">
        <v>2</v>
      </c>
      <c r="J117" s="475">
        <v>20190101</v>
      </c>
      <c r="K117" s="475">
        <v>999999</v>
      </c>
      <c r="L117" s="475">
        <v>0</v>
      </c>
      <c r="M117" s="478">
        <v>1785</v>
      </c>
      <c r="N117" s="475">
        <v>0</v>
      </c>
      <c r="O117" s="477">
        <v>35</v>
      </c>
      <c r="P117" s="477">
        <v>35</v>
      </c>
      <c r="Q117" s="477">
        <v>0</v>
      </c>
      <c r="R117" s="475">
        <v>20191231</v>
      </c>
    </row>
    <row r="118" spans="2:18">
      <c r="B118" s="474" t="s">
        <v>714</v>
      </c>
      <c r="C118" s="475" t="s">
        <v>907</v>
      </c>
      <c r="D118" s="475" t="s">
        <v>881</v>
      </c>
      <c r="E118" s="475" t="s">
        <v>880</v>
      </c>
      <c r="F118" s="475">
        <v>2</v>
      </c>
      <c r="G118" s="479">
        <v>31</v>
      </c>
      <c r="H118" s="479">
        <v>21</v>
      </c>
      <c r="I118" s="475">
        <v>2</v>
      </c>
      <c r="J118" s="475">
        <v>20190101</v>
      </c>
      <c r="K118" s="475">
        <v>999999</v>
      </c>
      <c r="L118" s="475">
        <v>0</v>
      </c>
      <c r="M118" s="478">
        <v>2217.0100000000002</v>
      </c>
      <c r="N118" s="475">
        <v>0</v>
      </c>
      <c r="O118" s="477">
        <v>35</v>
      </c>
      <c r="P118" s="477">
        <v>35</v>
      </c>
      <c r="Q118" s="477">
        <v>0</v>
      </c>
      <c r="R118" s="475">
        <v>20191231</v>
      </c>
    </row>
    <row r="119" spans="2:18">
      <c r="B119" s="474" t="s">
        <v>714</v>
      </c>
      <c r="C119" s="475" t="s">
        <v>908</v>
      </c>
      <c r="D119" s="475" t="s">
        <v>881</v>
      </c>
      <c r="E119" s="475" t="s">
        <v>880</v>
      </c>
      <c r="F119" s="475">
        <v>2</v>
      </c>
      <c r="G119" s="479">
        <v>46</v>
      </c>
      <c r="H119" s="479">
        <v>21</v>
      </c>
      <c r="I119" s="475">
        <v>2</v>
      </c>
      <c r="J119" s="475">
        <v>20190101</v>
      </c>
      <c r="K119" s="475">
        <v>999999</v>
      </c>
      <c r="L119" s="475">
        <v>0</v>
      </c>
      <c r="M119" s="478">
        <v>714</v>
      </c>
      <c r="N119" s="475">
        <v>0</v>
      </c>
      <c r="O119" s="477">
        <v>35</v>
      </c>
      <c r="P119" s="477">
        <v>35</v>
      </c>
      <c r="Q119" s="477">
        <v>0</v>
      </c>
      <c r="R119" s="475">
        <v>20191231</v>
      </c>
    </row>
    <row r="120" spans="2:18">
      <c r="B120" s="474" t="s">
        <v>714</v>
      </c>
      <c r="C120" s="475" t="s">
        <v>909</v>
      </c>
      <c r="D120" s="475" t="s">
        <v>881</v>
      </c>
      <c r="E120" s="475" t="s">
        <v>880</v>
      </c>
      <c r="F120" s="475">
        <v>2</v>
      </c>
      <c r="G120" s="479">
        <v>421</v>
      </c>
      <c r="H120" s="479">
        <v>21</v>
      </c>
      <c r="I120" s="475">
        <v>2</v>
      </c>
      <c r="J120" s="475">
        <v>20190101</v>
      </c>
      <c r="K120" s="475">
        <v>999999</v>
      </c>
      <c r="L120" s="475">
        <v>0</v>
      </c>
      <c r="M120" s="478">
        <v>892.5</v>
      </c>
      <c r="N120" s="475">
        <v>0</v>
      </c>
      <c r="O120" s="477">
        <v>35</v>
      </c>
      <c r="P120" s="477">
        <v>35</v>
      </c>
      <c r="Q120" s="477">
        <v>0</v>
      </c>
      <c r="R120" s="475">
        <v>20191231</v>
      </c>
    </row>
    <row r="121" spans="2:18">
      <c r="B121" s="474" t="s">
        <v>714</v>
      </c>
      <c r="C121" s="475" t="s">
        <v>617</v>
      </c>
      <c r="D121" s="475" t="s">
        <v>882</v>
      </c>
      <c r="E121" s="475" t="s">
        <v>880</v>
      </c>
      <c r="F121" s="475">
        <v>2</v>
      </c>
      <c r="G121" s="475">
        <v>1</v>
      </c>
      <c r="H121" s="475">
        <v>46</v>
      </c>
      <c r="I121" s="475">
        <v>2</v>
      </c>
      <c r="J121" s="475">
        <v>20190101</v>
      </c>
      <c r="K121" s="475">
        <v>999999</v>
      </c>
      <c r="L121" s="475">
        <v>0</v>
      </c>
      <c r="M121" s="476">
        <v>6093.65</v>
      </c>
      <c r="N121" s="475">
        <v>0</v>
      </c>
      <c r="O121" s="477">
        <v>35</v>
      </c>
      <c r="P121" s="477">
        <v>35</v>
      </c>
      <c r="Q121" s="477">
        <v>0</v>
      </c>
      <c r="R121" s="475">
        <v>20191231</v>
      </c>
    </row>
    <row r="122" spans="2:18">
      <c r="B122" s="474" t="s">
        <v>714</v>
      </c>
      <c r="C122" s="475" t="s">
        <v>617</v>
      </c>
      <c r="D122" s="475" t="s">
        <v>882</v>
      </c>
      <c r="E122" s="475" t="s">
        <v>880</v>
      </c>
      <c r="F122" s="475">
        <v>2</v>
      </c>
      <c r="G122" s="475">
        <v>9</v>
      </c>
      <c r="H122" s="475">
        <v>46</v>
      </c>
      <c r="I122" s="475">
        <v>2</v>
      </c>
      <c r="J122" s="475">
        <v>20190101</v>
      </c>
      <c r="K122" s="475">
        <v>999999</v>
      </c>
      <c r="L122" s="475">
        <v>0</v>
      </c>
      <c r="M122" s="476">
        <v>565</v>
      </c>
      <c r="N122" s="475">
        <v>0</v>
      </c>
      <c r="O122" s="477">
        <v>35</v>
      </c>
      <c r="P122" s="477">
        <v>35</v>
      </c>
      <c r="Q122" s="477">
        <v>0</v>
      </c>
      <c r="R122" s="475">
        <v>20191231</v>
      </c>
    </row>
    <row r="123" spans="2:18">
      <c r="B123" s="474" t="s">
        <v>714</v>
      </c>
      <c r="C123" s="475" t="s">
        <v>617</v>
      </c>
      <c r="D123" s="475" t="s">
        <v>882</v>
      </c>
      <c r="E123" s="475" t="s">
        <v>880</v>
      </c>
      <c r="F123" s="475">
        <v>2</v>
      </c>
      <c r="G123" s="475">
        <v>9</v>
      </c>
      <c r="H123" s="475">
        <v>46</v>
      </c>
      <c r="I123" s="475">
        <v>2</v>
      </c>
      <c r="J123" s="475">
        <v>20190101</v>
      </c>
      <c r="K123" s="475">
        <v>999999</v>
      </c>
      <c r="L123" s="475">
        <v>0</v>
      </c>
      <c r="M123" s="476">
        <v>565</v>
      </c>
      <c r="N123" s="475">
        <v>0</v>
      </c>
      <c r="O123" s="477">
        <v>35</v>
      </c>
      <c r="P123" s="477">
        <v>35</v>
      </c>
      <c r="Q123" s="477">
        <v>0</v>
      </c>
      <c r="R123" s="475">
        <v>20191231</v>
      </c>
    </row>
    <row r="124" spans="2:18">
      <c r="B124" s="474" t="s">
        <v>714</v>
      </c>
      <c r="C124" s="475" t="s">
        <v>617</v>
      </c>
      <c r="D124" s="475" t="s">
        <v>882</v>
      </c>
      <c r="E124" s="475" t="s">
        <v>880</v>
      </c>
      <c r="F124" s="475">
        <v>2</v>
      </c>
      <c r="G124" s="475">
        <v>12</v>
      </c>
      <c r="H124" s="475">
        <v>46</v>
      </c>
      <c r="I124" s="475">
        <v>2</v>
      </c>
      <c r="J124" s="475">
        <v>20190101</v>
      </c>
      <c r="K124" s="475">
        <v>999999</v>
      </c>
      <c r="L124" s="475">
        <v>0</v>
      </c>
      <c r="M124" s="476">
        <v>565</v>
      </c>
      <c r="N124" s="475">
        <v>0</v>
      </c>
      <c r="O124" s="477">
        <v>35</v>
      </c>
      <c r="P124" s="477">
        <v>35</v>
      </c>
      <c r="Q124" s="477">
        <v>0</v>
      </c>
      <c r="R124" s="475">
        <v>20191231</v>
      </c>
    </row>
    <row r="125" spans="2:18">
      <c r="B125" s="474" t="s">
        <v>714</v>
      </c>
      <c r="C125" s="475" t="s">
        <v>617</v>
      </c>
      <c r="D125" s="475" t="s">
        <v>882</v>
      </c>
      <c r="E125" s="475" t="s">
        <v>880</v>
      </c>
      <c r="F125" s="475">
        <v>2</v>
      </c>
      <c r="G125" s="475">
        <v>12</v>
      </c>
      <c r="H125" s="475">
        <v>46</v>
      </c>
      <c r="I125" s="475">
        <v>2</v>
      </c>
      <c r="J125" s="475">
        <v>20190101</v>
      </c>
      <c r="K125" s="475">
        <v>999999</v>
      </c>
      <c r="L125" s="475">
        <v>0</v>
      </c>
      <c r="M125" s="476">
        <v>565</v>
      </c>
      <c r="N125" s="475">
        <v>0</v>
      </c>
      <c r="O125" s="477">
        <v>35</v>
      </c>
      <c r="P125" s="477">
        <v>35</v>
      </c>
      <c r="Q125" s="477">
        <v>0</v>
      </c>
      <c r="R125" s="475">
        <v>20191231</v>
      </c>
    </row>
    <row r="126" spans="2:18">
      <c r="B126" s="474" t="s">
        <v>714</v>
      </c>
      <c r="C126" s="475" t="s">
        <v>617</v>
      </c>
      <c r="D126" s="475" t="s">
        <v>882</v>
      </c>
      <c r="E126" s="475" t="s">
        <v>880</v>
      </c>
      <c r="F126" s="475">
        <v>2</v>
      </c>
      <c r="G126" s="475">
        <v>15</v>
      </c>
      <c r="H126" s="475">
        <v>46</v>
      </c>
      <c r="I126" s="475">
        <v>2</v>
      </c>
      <c r="J126" s="475">
        <v>20190101</v>
      </c>
      <c r="K126" s="475">
        <v>999999</v>
      </c>
      <c r="L126" s="475">
        <v>0</v>
      </c>
      <c r="M126" s="476">
        <v>184.75</v>
      </c>
      <c r="N126" s="475">
        <v>0</v>
      </c>
      <c r="O126" s="477">
        <v>35</v>
      </c>
      <c r="P126" s="477">
        <v>35</v>
      </c>
      <c r="Q126" s="477">
        <v>0</v>
      </c>
      <c r="R126" s="475">
        <v>20191231</v>
      </c>
    </row>
    <row r="127" spans="2:18">
      <c r="B127" s="474" t="s">
        <v>714</v>
      </c>
      <c r="C127" s="475" t="s">
        <v>617</v>
      </c>
      <c r="D127" s="475" t="s">
        <v>882</v>
      </c>
      <c r="E127" s="475" t="s">
        <v>880</v>
      </c>
      <c r="F127" s="475">
        <v>2</v>
      </c>
      <c r="G127" s="475">
        <v>13</v>
      </c>
      <c r="H127" s="475">
        <v>46</v>
      </c>
      <c r="I127" s="475">
        <v>2</v>
      </c>
      <c r="J127" s="475">
        <v>20190101</v>
      </c>
      <c r="K127" s="475">
        <v>999999</v>
      </c>
      <c r="L127" s="475">
        <v>0</v>
      </c>
      <c r="M127" s="476">
        <v>60</v>
      </c>
      <c r="N127" s="475">
        <v>0</v>
      </c>
      <c r="O127" s="477">
        <v>35</v>
      </c>
      <c r="P127" s="477">
        <v>35</v>
      </c>
      <c r="Q127" s="477">
        <v>0</v>
      </c>
      <c r="R127" s="475">
        <v>20191231</v>
      </c>
    </row>
    <row r="128" spans="2:18">
      <c r="B128" s="474" t="s">
        <v>714</v>
      </c>
      <c r="C128" s="475" t="s">
        <v>617</v>
      </c>
      <c r="D128" s="475" t="s">
        <v>882</v>
      </c>
      <c r="E128" s="475" t="s">
        <v>880</v>
      </c>
      <c r="F128" s="475">
        <v>2</v>
      </c>
      <c r="G128" s="475">
        <v>13</v>
      </c>
      <c r="H128" s="475">
        <v>46</v>
      </c>
      <c r="I128" s="475">
        <v>2</v>
      </c>
      <c r="J128" s="475">
        <v>20190101</v>
      </c>
      <c r="K128" s="475">
        <v>999999</v>
      </c>
      <c r="L128" s="475">
        <v>0</v>
      </c>
      <c r="M128" s="476">
        <v>80</v>
      </c>
      <c r="N128" s="475">
        <v>0</v>
      </c>
      <c r="O128" s="477">
        <v>35</v>
      </c>
      <c r="P128" s="477">
        <v>35</v>
      </c>
      <c r="Q128" s="477">
        <v>0</v>
      </c>
      <c r="R128" s="475">
        <v>20191231</v>
      </c>
    </row>
    <row r="129" spans="2:18">
      <c r="B129" s="474" t="s">
        <v>714</v>
      </c>
      <c r="C129" s="475" t="s">
        <v>617</v>
      </c>
      <c r="D129" s="475" t="s">
        <v>882</v>
      </c>
      <c r="E129" s="475" t="s">
        <v>880</v>
      </c>
      <c r="F129" s="475">
        <v>2</v>
      </c>
      <c r="G129" s="475">
        <v>20</v>
      </c>
      <c r="H129" s="475">
        <v>46</v>
      </c>
      <c r="I129" s="475">
        <v>2</v>
      </c>
      <c r="J129" s="475">
        <v>20190101</v>
      </c>
      <c r="K129" s="475">
        <v>999999</v>
      </c>
      <c r="L129" s="475">
        <v>0</v>
      </c>
      <c r="M129" s="476">
        <v>1200</v>
      </c>
      <c r="N129" s="475">
        <v>0</v>
      </c>
      <c r="O129" s="477">
        <v>35</v>
      </c>
      <c r="P129" s="477">
        <v>35</v>
      </c>
      <c r="Q129" s="477">
        <v>0</v>
      </c>
      <c r="R129" s="475">
        <v>20191231</v>
      </c>
    </row>
    <row r="130" spans="2:18">
      <c r="B130" s="474" t="s">
        <v>714</v>
      </c>
      <c r="C130" s="475" t="s">
        <v>617</v>
      </c>
      <c r="D130" s="475" t="s">
        <v>882</v>
      </c>
      <c r="E130" s="475" t="s">
        <v>880</v>
      </c>
      <c r="F130" s="475">
        <v>2</v>
      </c>
      <c r="G130" s="475">
        <v>20</v>
      </c>
      <c r="H130" s="475">
        <v>46</v>
      </c>
      <c r="I130" s="475">
        <v>2</v>
      </c>
      <c r="J130" s="475">
        <v>20190101</v>
      </c>
      <c r="K130" s="475">
        <v>999999</v>
      </c>
      <c r="L130" s="475">
        <v>0</v>
      </c>
      <c r="M130" s="476">
        <v>1200</v>
      </c>
      <c r="N130" s="475">
        <v>0</v>
      </c>
      <c r="O130" s="477">
        <v>35</v>
      </c>
      <c r="P130" s="477">
        <v>35</v>
      </c>
      <c r="Q130" s="477">
        <v>0</v>
      </c>
      <c r="R130" s="475">
        <v>20191231</v>
      </c>
    </row>
    <row r="131" spans="2:18">
      <c r="B131" s="474" t="s">
        <v>714</v>
      </c>
      <c r="C131" s="475" t="s">
        <v>617</v>
      </c>
      <c r="D131" s="475" t="s">
        <v>882</v>
      </c>
      <c r="E131" s="475" t="s">
        <v>880</v>
      </c>
      <c r="F131" s="475">
        <v>2</v>
      </c>
      <c r="G131" s="475">
        <v>11</v>
      </c>
      <c r="H131" s="475">
        <v>46</v>
      </c>
      <c r="I131" s="475">
        <v>2</v>
      </c>
      <c r="J131" s="475">
        <v>20190101</v>
      </c>
      <c r="K131" s="475">
        <v>999999</v>
      </c>
      <c r="L131" s="475">
        <v>0</v>
      </c>
      <c r="M131" s="476">
        <v>565</v>
      </c>
      <c r="N131" s="475">
        <v>0</v>
      </c>
      <c r="O131" s="477">
        <v>35</v>
      </c>
      <c r="P131" s="477">
        <v>35</v>
      </c>
      <c r="Q131" s="477">
        <v>0</v>
      </c>
      <c r="R131" s="475">
        <v>20191231</v>
      </c>
    </row>
    <row r="132" spans="2:18">
      <c r="B132" s="474" t="s">
        <v>714</v>
      </c>
      <c r="C132" s="475" t="s">
        <v>617</v>
      </c>
      <c r="D132" s="475" t="s">
        <v>882</v>
      </c>
      <c r="E132" s="475" t="s">
        <v>880</v>
      </c>
      <c r="F132" s="475">
        <v>2</v>
      </c>
      <c r="G132" s="475">
        <v>11</v>
      </c>
      <c r="H132" s="475">
        <v>46</v>
      </c>
      <c r="I132" s="475">
        <v>2</v>
      </c>
      <c r="J132" s="475">
        <v>20190101</v>
      </c>
      <c r="K132" s="475">
        <v>999999</v>
      </c>
      <c r="L132" s="475">
        <v>0</v>
      </c>
      <c r="M132" s="476">
        <v>565</v>
      </c>
      <c r="N132" s="475">
        <v>0</v>
      </c>
      <c r="O132" s="477">
        <v>35</v>
      </c>
      <c r="P132" s="477">
        <v>35</v>
      </c>
      <c r="Q132" s="477">
        <v>0</v>
      </c>
      <c r="R132" s="475">
        <v>20191231</v>
      </c>
    </row>
    <row r="133" spans="2:18">
      <c r="B133" s="474" t="s">
        <v>714</v>
      </c>
      <c r="C133" s="475" t="s">
        <v>422</v>
      </c>
      <c r="D133" s="475" t="s">
        <v>882</v>
      </c>
      <c r="E133" s="475" t="s">
        <v>880</v>
      </c>
      <c r="F133" s="475">
        <v>2</v>
      </c>
      <c r="G133" s="479">
        <v>6</v>
      </c>
      <c r="H133" s="475">
        <v>46</v>
      </c>
      <c r="I133" s="475">
        <v>2</v>
      </c>
      <c r="J133" s="475">
        <v>20190101</v>
      </c>
      <c r="K133" s="475">
        <v>999999</v>
      </c>
      <c r="L133" s="475">
        <v>0</v>
      </c>
      <c r="M133" s="478">
        <v>7390</v>
      </c>
      <c r="N133" s="475">
        <v>0</v>
      </c>
      <c r="O133" s="477">
        <v>35</v>
      </c>
      <c r="P133" s="477">
        <v>35</v>
      </c>
      <c r="Q133" s="477">
        <v>0</v>
      </c>
      <c r="R133" s="475">
        <v>20191231</v>
      </c>
    </row>
    <row r="134" spans="2:18">
      <c r="B134" s="474" t="s">
        <v>714</v>
      </c>
      <c r="C134" s="475" t="s">
        <v>395</v>
      </c>
      <c r="D134" s="475" t="s">
        <v>882</v>
      </c>
      <c r="E134" s="475" t="s">
        <v>880</v>
      </c>
      <c r="F134" s="475">
        <v>2</v>
      </c>
      <c r="G134" s="479">
        <v>5</v>
      </c>
      <c r="H134" s="475">
        <v>46</v>
      </c>
      <c r="I134" s="475">
        <v>2</v>
      </c>
      <c r="J134" s="475">
        <v>20190101</v>
      </c>
      <c r="K134" s="475">
        <v>999999</v>
      </c>
      <c r="L134" s="475">
        <v>0</v>
      </c>
      <c r="M134" s="478">
        <v>1662.75</v>
      </c>
      <c r="N134" s="475">
        <v>0</v>
      </c>
      <c r="O134" s="477">
        <v>35</v>
      </c>
      <c r="P134" s="477">
        <v>35</v>
      </c>
      <c r="Q134" s="477">
        <v>0</v>
      </c>
      <c r="R134" s="475">
        <v>20191231</v>
      </c>
    </row>
    <row r="135" spans="2:18">
      <c r="B135" s="474" t="s">
        <v>714</v>
      </c>
      <c r="C135" s="475" t="s">
        <v>902</v>
      </c>
      <c r="D135" s="475" t="s">
        <v>882</v>
      </c>
      <c r="E135" s="475" t="s">
        <v>880</v>
      </c>
      <c r="F135" s="475">
        <v>2</v>
      </c>
      <c r="G135" s="479">
        <v>7</v>
      </c>
      <c r="H135" s="475">
        <v>46</v>
      </c>
      <c r="I135" s="475">
        <v>2</v>
      </c>
      <c r="J135" s="475">
        <v>20190101</v>
      </c>
      <c r="K135" s="475">
        <v>999999</v>
      </c>
      <c r="L135" s="475">
        <v>0</v>
      </c>
      <c r="M135" s="478">
        <v>1785</v>
      </c>
      <c r="N135" s="475">
        <v>0</v>
      </c>
      <c r="O135" s="477">
        <v>35</v>
      </c>
      <c r="P135" s="477">
        <v>35</v>
      </c>
      <c r="Q135" s="477">
        <v>0</v>
      </c>
      <c r="R135" s="475">
        <v>20191231</v>
      </c>
    </row>
    <row r="136" spans="2:18">
      <c r="B136" s="474" t="s">
        <v>714</v>
      </c>
      <c r="C136" s="475" t="s">
        <v>903</v>
      </c>
      <c r="D136" s="475" t="s">
        <v>882</v>
      </c>
      <c r="E136" s="475" t="s">
        <v>880</v>
      </c>
      <c r="F136" s="475">
        <v>2</v>
      </c>
      <c r="G136" s="479">
        <v>31</v>
      </c>
      <c r="H136" s="475">
        <v>46</v>
      </c>
      <c r="I136" s="475">
        <v>2</v>
      </c>
      <c r="J136" s="475">
        <v>20190101</v>
      </c>
      <c r="K136" s="475">
        <v>999999</v>
      </c>
      <c r="L136" s="475">
        <v>0</v>
      </c>
      <c r="M136" s="478">
        <v>2217</v>
      </c>
      <c r="N136" s="475">
        <v>0</v>
      </c>
      <c r="O136" s="477">
        <v>35</v>
      </c>
      <c r="P136" s="477">
        <v>35</v>
      </c>
      <c r="Q136" s="477">
        <v>0</v>
      </c>
      <c r="R136" s="475">
        <v>20191231</v>
      </c>
    </row>
    <row r="137" spans="2:18">
      <c r="B137" s="474" t="s">
        <v>714</v>
      </c>
      <c r="C137" s="475" t="s">
        <v>910</v>
      </c>
      <c r="D137" s="475" t="s">
        <v>882</v>
      </c>
      <c r="E137" s="475" t="s">
        <v>880</v>
      </c>
      <c r="F137" s="475">
        <v>2</v>
      </c>
      <c r="G137" s="479">
        <v>46</v>
      </c>
      <c r="H137" s="475">
        <v>46</v>
      </c>
      <c r="I137" s="475">
        <v>2</v>
      </c>
      <c r="J137" s="475">
        <v>20190101</v>
      </c>
      <c r="K137" s="475">
        <v>999999</v>
      </c>
      <c r="L137" s="475">
        <v>0</v>
      </c>
      <c r="M137" s="478">
        <v>714</v>
      </c>
      <c r="N137" s="475">
        <v>0</v>
      </c>
      <c r="O137" s="477">
        <v>35</v>
      </c>
      <c r="P137" s="477">
        <v>35</v>
      </c>
      <c r="Q137" s="477">
        <v>0</v>
      </c>
      <c r="R137" s="475">
        <v>20191231</v>
      </c>
    </row>
    <row r="138" spans="2:18">
      <c r="B138" s="474" t="s">
        <v>714</v>
      </c>
      <c r="C138" s="475" t="s">
        <v>911</v>
      </c>
      <c r="D138" s="475" t="s">
        <v>882</v>
      </c>
      <c r="E138" s="475" t="s">
        <v>880</v>
      </c>
      <c r="F138" s="475">
        <v>2</v>
      </c>
      <c r="G138" s="479">
        <v>421</v>
      </c>
      <c r="H138" s="475">
        <v>46</v>
      </c>
      <c r="I138" s="475">
        <v>2</v>
      </c>
      <c r="J138" s="475">
        <v>20190101</v>
      </c>
      <c r="K138" s="475">
        <v>999999</v>
      </c>
      <c r="L138" s="475">
        <v>0</v>
      </c>
      <c r="M138" s="478">
        <v>892.5</v>
      </c>
      <c r="N138" s="475">
        <v>0</v>
      </c>
      <c r="O138" s="477">
        <v>35</v>
      </c>
      <c r="P138" s="477">
        <v>35</v>
      </c>
      <c r="Q138" s="477">
        <v>0</v>
      </c>
      <c r="R138" s="475">
        <v>20191231</v>
      </c>
    </row>
    <row r="139" spans="2:18">
      <c r="B139" s="474" t="s">
        <v>714</v>
      </c>
      <c r="C139" s="475" t="s">
        <v>388</v>
      </c>
      <c r="D139" s="475" t="s">
        <v>386</v>
      </c>
      <c r="E139" s="475" t="s">
        <v>880</v>
      </c>
      <c r="F139" s="475">
        <v>2</v>
      </c>
      <c r="G139" s="475">
        <v>1</v>
      </c>
      <c r="H139" s="475">
        <v>47</v>
      </c>
      <c r="I139" s="475">
        <v>2</v>
      </c>
      <c r="J139" s="475">
        <v>20190101</v>
      </c>
      <c r="K139" s="475">
        <v>999999</v>
      </c>
      <c r="L139" s="475">
        <v>0</v>
      </c>
      <c r="M139" s="476">
        <v>6093.65</v>
      </c>
      <c r="N139" s="475">
        <v>0</v>
      </c>
      <c r="O139" s="477">
        <v>35</v>
      </c>
      <c r="P139" s="477">
        <v>35</v>
      </c>
      <c r="Q139" s="477">
        <v>0</v>
      </c>
      <c r="R139" s="475">
        <v>20191231</v>
      </c>
    </row>
    <row r="140" spans="2:18">
      <c r="B140" s="474" t="s">
        <v>714</v>
      </c>
      <c r="C140" s="475" t="s">
        <v>388</v>
      </c>
      <c r="D140" s="475" t="s">
        <v>386</v>
      </c>
      <c r="E140" s="475" t="s">
        <v>880</v>
      </c>
      <c r="F140" s="475">
        <v>2</v>
      </c>
      <c r="G140" s="475">
        <v>9</v>
      </c>
      <c r="H140" s="475">
        <v>47</v>
      </c>
      <c r="I140" s="475">
        <v>2</v>
      </c>
      <c r="J140" s="475">
        <v>20190101</v>
      </c>
      <c r="K140" s="475">
        <v>999999</v>
      </c>
      <c r="L140" s="475">
        <v>0</v>
      </c>
      <c r="M140" s="476">
        <v>565</v>
      </c>
      <c r="N140" s="475">
        <v>0</v>
      </c>
      <c r="O140" s="477">
        <v>35</v>
      </c>
      <c r="P140" s="477">
        <v>35</v>
      </c>
      <c r="Q140" s="477">
        <v>0</v>
      </c>
      <c r="R140" s="475">
        <v>20191231</v>
      </c>
    </row>
    <row r="141" spans="2:18">
      <c r="B141" s="474" t="s">
        <v>714</v>
      </c>
      <c r="C141" s="475" t="s">
        <v>388</v>
      </c>
      <c r="D141" s="475" t="s">
        <v>386</v>
      </c>
      <c r="E141" s="475" t="s">
        <v>880</v>
      </c>
      <c r="F141" s="475">
        <v>2</v>
      </c>
      <c r="G141" s="475">
        <v>9</v>
      </c>
      <c r="H141" s="475">
        <v>47</v>
      </c>
      <c r="I141" s="475">
        <v>2</v>
      </c>
      <c r="J141" s="475">
        <v>20190101</v>
      </c>
      <c r="K141" s="475">
        <v>999999</v>
      </c>
      <c r="L141" s="475">
        <v>0</v>
      </c>
      <c r="M141" s="476">
        <v>565</v>
      </c>
      <c r="N141" s="475">
        <v>0</v>
      </c>
      <c r="O141" s="477">
        <v>35</v>
      </c>
      <c r="P141" s="477">
        <v>35</v>
      </c>
      <c r="Q141" s="477">
        <v>0</v>
      </c>
      <c r="R141" s="475">
        <v>20191231</v>
      </c>
    </row>
    <row r="142" spans="2:18">
      <c r="B142" s="474" t="s">
        <v>714</v>
      </c>
      <c r="C142" s="475" t="s">
        <v>388</v>
      </c>
      <c r="D142" s="475" t="s">
        <v>386</v>
      </c>
      <c r="E142" s="475" t="s">
        <v>880</v>
      </c>
      <c r="F142" s="475">
        <v>2</v>
      </c>
      <c r="G142" s="475">
        <v>12</v>
      </c>
      <c r="H142" s="475">
        <v>47</v>
      </c>
      <c r="I142" s="475">
        <v>2</v>
      </c>
      <c r="J142" s="475">
        <v>20190101</v>
      </c>
      <c r="K142" s="475">
        <v>999999</v>
      </c>
      <c r="L142" s="475">
        <v>0</v>
      </c>
      <c r="M142" s="476">
        <v>565</v>
      </c>
      <c r="N142" s="475">
        <v>0</v>
      </c>
      <c r="O142" s="477">
        <v>35</v>
      </c>
      <c r="P142" s="477">
        <v>35</v>
      </c>
      <c r="Q142" s="477">
        <v>0</v>
      </c>
      <c r="R142" s="475">
        <v>20191231</v>
      </c>
    </row>
    <row r="143" spans="2:18">
      <c r="B143" s="474" t="s">
        <v>714</v>
      </c>
      <c r="C143" s="475" t="s">
        <v>388</v>
      </c>
      <c r="D143" s="475" t="s">
        <v>386</v>
      </c>
      <c r="E143" s="475" t="s">
        <v>880</v>
      </c>
      <c r="F143" s="475">
        <v>2</v>
      </c>
      <c r="G143" s="475">
        <v>12</v>
      </c>
      <c r="H143" s="475">
        <v>47</v>
      </c>
      <c r="I143" s="475">
        <v>2</v>
      </c>
      <c r="J143" s="475">
        <v>20190101</v>
      </c>
      <c r="K143" s="475">
        <v>999999</v>
      </c>
      <c r="L143" s="475">
        <v>0</v>
      </c>
      <c r="M143" s="476">
        <v>565</v>
      </c>
      <c r="N143" s="475">
        <v>0</v>
      </c>
      <c r="O143" s="477">
        <v>35</v>
      </c>
      <c r="P143" s="477">
        <v>35</v>
      </c>
      <c r="Q143" s="477">
        <v>0</v>
      </c>
      <c r="R143" s="475">
        <v>20191231</v>
      </c>
    </row>
    <row r="144" spans="2:18">
      <c r="B144" s="474" t="s">
        <v>714</v>
      </c>
      <c r="C144" s="475" t="s">
        <v>388</v>
      </c>
      <c r="D144" s="475" t="s">
        <v>386</v>
      </c>
      <c r="E144" s="475" t="s">
        <v>880</v>
      </c>
      <c r="F144" s="475">
        <v>2</v>
      </c>
      <c r="G144" s="475">
        <v>63</v>
      </c>
      <c r="H144" s="475">
        <v>47</v>
      </c>
      <c r="I144" s="475">
        <v>2</v>
      </c>
      <c r="J144" s="475">
        <v>20190101</v>
      </c>
      <c r="K144" s="475">
        <v>999999</v>
      </c>
      <c r="L144" s="475">
        <v>0</v>
      </c>
      <c r="M144" s="476">
        <v>615.84</v>
      </c>
      <c r="N144" s="475">
        <v>0</v>
      </c>
      <c r="O144" s="477">
        <v>35</v>
      </c>
      <c r="P144" s="477">
        <v>35</v>
      </c>
      <c r="Q144" s="477">
        <v>0</v>
      </c>
      <c r="R144" s="475">
        <v>20191231</v>
      </c>
    </row>
    <row r="145" spans="2:18">
      <c r="B145" s="474" t="s">
        <v>714</v>
      </c>
      <c r="C145" s="475" t="s">
        <v>388</v>
      </c>
      <c r="D145" s="475" t="s">
        <v>386</v>
      </c>
      <c r="E145" s="475" t="s">
        <v>880</v>
      </c>
      <c r="F145" s="475">
        <v>2</v>
      </c>
      <c r="G145" s="479">
        <v>74</v>
      </c>
      <c r="H145" s="479">
        <v>47</v>
      </c>
      <c r="I145" s="475">
        <v>2</v>
      </c>
      <c r="J145" s="475">
        <v>20190101</v>
      </c>
      <c r="K145" s="475">
        <v>999999</v>
      </c>
      <c r="L145" s="479">
        <v>0</v>
      </c>
      <c r="M145" s="478">
        <v>686.66</v>
      </c>
      <c r="N145" s="475">
        <v>0</v>
      </c>
      <c r="O145" s="477">
        <v>35</v>
      </c>
      <c r="P145" s="477">
        <v>35</v>
      </c>
      <c r="Q145" s="477">
        <v>0</v>
      </c>
      <c r="R145" s="475">
        <v>20191231</v>
      </c>
    </row>
    <row r="146" spans="2:18">
      <c r="B146" s="474" t="s">
        <v>714</v>
      </c>
      <c r="C146" s="475" t="s">
        <v>388</v>
      </c>
      <c r="D146" s="475" t="s">
        <v>386</v>
      </c>
      <c r="E146" s="475" t="s">
        <v>880</v>
      </c>
      <c r="F146" s="475">
        <v>2</v>
      </c>
      <c r="G146" s="475">
        <v>15</v>
      </c>
      <c r="H146" s="475">
        <v>47</v>
      </c>
      <c r="I146" s="475">
        <v>2</v>
      </c>
      <c r="J146" s="475">
        <v>20190101</v>
      </c>
      <c r="K146" s="475">
        <v>999999</v>
      </c>
      <c r="L146" s="475">
        <v>0</v>
      </c>
      <c r="M146" s="476">
        <v>184.75</v>
      </c>
      <c r="N146" s="475">
        <v>0</v>
      </c>
      <c r="O146" s="477">
        <v>35</v>
      </c>
      <c r="P146" s="477">
        <v>35</v>
      </c>
      <c r="Q146" s="477">
        <v>0</v>
      </c>
      <c r="R146" s="475">
        <v>20191231</v>
      </c>
    </row>
    <row r="147" spans="2:18">
      <c r="B147" s="474" t="s">
        <v>714</v>
      </c>
      <c r="C147" s="475" t="s">
        <v>388</v>
      </c>
      <c r="D147" s="475" t="s">
        <v>386</v>
      </c>
      <c r="E147" s="475" t="s">
        <v>880</v>
      </c>
      <c r="F147" s="475">
        <v>2</v>
      </c>
      <c r="G147" s="475">
        <v>13</v>
      </c>
      <c r="H147" s="475">
        <v>47</v>
      </c>
      <c r="I147" s="475">
        <v>2</v>
      </c>
      <c r="J147" s="475">
        <v>20190101</v>
      </c>
      <c r="K147" s="475">
        <v>999999</v>
      </c>
      <c r="L147" s="475">
        <v>0</v>
      </c>
      <c r="M147" s="476">
        <v>60</v>
      </c>
      <c r="N147" s="475">
        <v>0</v>
      </c>
      <c r="O147" s="477">
        <v>35</v>
      </c>
      <c r="P147" s="477">
        <v>35</v>
      </c>
      <c r="Q147" s="477">
        <v>0</v>
      </c>
      <c r="R147" s="475">
        <v>20191231</v>
      </c>
    </row>
    <row r="148" spans="2:18">
      <c r="B148" s="474" t="s">
        <v>714</v>
      </c>
      <c r="C148" s="475" t="s">
        <v>388</v>
      </c>
      <c r="D148" s="475" t="s">
        <v>386</v>
      </c>
      <c r="E148" s="475" t="s">
        <v>880</v>
      </c>
      <c r="F148" s="475">
        <v>2</v>
      </c>
      <c r="G148" s="475">
        <v>13</v>
      </c>
      <c r="H148" s="475">
        <v>47</v>
      </c>
      <c r="I148" s="475">
        <v>2</v>
      </c>
      <c r="J148" s="475">
        <v>20190101</v>
      </c>
      <c r="K148" s="475">
        <v>999999</v>
      </c>
      <c r="L148" s="475">
        <v>0</v>
      </c>
      <c r="M148" s="476">
        <v>80</v>
      </c>
      <c r="N148" s="475">
        <v>0</v>
      </c>
      <c r="O148" s="477">
        <v>35</v>
      </c>
      <c r="P148" s="477">
        <v>35</v>
      </c>
      <c r="Q148" s="477">
        <v>0</v>
      </c>
      <c r="R148" s="475">
        <v>20191231</v>
      </c>
    </row>
    <row r="149" spans="2:18">
      <c r="B149" s="474" t="s">
        <v>714</v>
      </c>
      <c r="C149" s="475" t="s">
        <v>388</v>
      </c>
      <c r="D149" s="475" t="s">
        <v>386</v>
      </c>
      <c r="E149" s="475" t="s">
        <v>880</v>
      </c>
      <c r="F149" s="475">
        <v>2</v>
      </c>
      <c r="G149" s="479">
        <v>30</v>
      </c>
      <c r="H149" s="479">
        <v>47</v>
      </c>
      <c r="I149" s="475">
        <v>2</v>
      </c>
      <c r="J149" s="475">
        <v>20190101</v>
      </c>
      <c r="K149" s="475">
        <v>999999</v>
      </c>
      <c r="L149" s="479">
        <v>0</v>
      </c>
      <c r="M149" s="478">
        <v>291.42</v>
      </c>
      <c r="N149" s="475">
        <v>0</v>
      </c>
      <c r="O149" s="477">
        <v>35</v>
      </c>
      <c r="P149" s="477">
        <v>35</v>
      </c>
      <c r="Q149" s="477">
        <v>0</v>
      </c>
      <c r="R149" s="475">
        <v>20191231</v>
      </c>
    </row>
    <row r="150" spans="2:18">
      <c r="B150" s="474" t="s">
        <v>714</v>
      </c>
      <c r="C150" s="475" t="s">
        <v>388</v>
      </c>
      <c r="D150" s="475" t="s">
        <v>386</v>
      </c>
      <c r="E150" s="475" t="s">
        <v>880</v>
      </c>
      <c r="F150" s="475">
        <v>2</v>
      </c>
      <c r="G150" s="475">
        <v>21</v>
      </c>
      <c r="H150" s="475">
        <v>47</v>
      </c>
      <c r="I150" s="475">
        <v>2</v>
      </c>
      <c r="J150" s="475">
        <v>20190101</v>
      </c>
      <c r="K150" s="475">
        <v>999999</v>
      </c>
      <c r="L150" s="475">
        <v>0</v>
      </c>
      <c r="M150" s="476">
        <v>2000</v>
      </c>
      <c r="N150" s="475">
        <v>0</v>
      </c>
      <c r="O150" s="477">
        <v>35</v>
      </c>
      <c r="P150" s="477">
        <v>35</v>
      </c>
      <c r="Q150" s="477">
        <v>0</v>
      </c>
      <c r="R150" s="475">
        <v>20191231</v>
      </c>
    </row>
    <row r="151" spans="2:18">
      <c r="B151" s="474" t="s">
        <v>714</v>
      </c>
      <c r="C151" s="479" t="s">
        <v>388</v>
      </c>
      <c r="D151" s="479" t="s">
        <v>386</v>
      </c>
      <c r="E151" s="479" t="s">
        <v>880</v>
      </c>
      <c r="F151" s="479">
        <v>2</v>
      </c>
      <c r="G151" s="479">
        <v>100</v>
      </c>
      <c r="H151" s="479">
        <v>47</v>
      </c>
      <c r="I151" s="479">
        <v>2</v>
      </c>
      <c r="J151" s="475">
        <v>20190101</v>
      </c>
      <c r="K151" s="475">
        <v>999999</v>
      </c>
      <c r="L151" s="479">
        <v>0</v>
      </c>
      <c r="M151" s="478">
        <v>54.62</v>
      </c>
      <c r="N151" s="479">
        <v>0</v>
      </c>
      <c r="O151" s="480">
        <v>35</v>
      </c>
      <c r="P151" s="480">
        <v>35</v>
      </c>
      <c r="Q151" s="480">
        <v>0</v>
      </c>
      <c r="R151" s="475">
        <v>20191231</v>
      </c>
    </row>
    <row r="152" spans="2:18">
      <c r="B152" s="474" t="s">
        <v>714</v>
      </c>
      <c r="C152" s="479" t="s">
        <v>388</v>
      </c>
      <c r="D152" s="479" t="s">
        <v>386</v>
      </c>
      <c r="E152" s="479" t="s">
        <v>880</v>
      </c>
      <c r="F152" s="479">
        <v>2</v>
      </c>
      <c r="G152" s="479">
        <v>100</v>
      </c>
      <c r="H152" s="479">
        <v>47</v>
      </c>
      <c r="I152" s="479">
        <v>2</v>
      </c>
      <c r="J152" s="475">
        <v>20190101</v>
      </c>
      <c r="K152" s="475">
        <v>999999</v>
      </c>
      <c r="L152" s="479">
        <v>0</v>
      </c>
      <c r="M152" s="478">
        <v>106.16</v>
      </c>
      <c r="N152" s="479">
        <v>0</v>
      </c>
      <c r="O152" s="480">
        <v>35</v>
      </c>
      <c r="P152" s="480">
        <v>35</v>
      </c>
      <c r="Q152" s="480">
        <v>0</v>
      </c>
      <c r="R152" s="475">
        <v>20191231</v>
      </c>
    </row>
    <row r="153" spans="2:18">
      <c r="B153" s="474" t="s">
        <v>714</v>
      </c>
      <c r="C153" s="479" t="s">
        <v>388</v>
      </c>
      <c r="D153" s="479" t="s">
        <v>386</v>
      </c>
      <c r="E153" s="479" t="s">
        <v>880</v>
      </c>
      <c r="F153" s="479">
        <v>2</v>
      </c>
      <c r="G153" s="479">
        <v>100</v>
      </c>
      <c r="H153" s="479">
        <v>47</v>
      </c>
      <c r="I153" s="479">
        <v>2</v>
      </c>
      <c r="J153" s="475">
        <v>20190101</v>
      </c>
      <c r="K153" s="475">
        <v>999999</v>
      </c>
      <c r="L153" s="479">
        <v>0</v>
      </c>
      <c r="M153" s="478">
        <v>157.71</v>
      </c>
      <c r="N153" s="479">
        <v>0</v>
      </c>
      <c r="O153" s="480">
        <v>35</v>
      </c>
      <c r="P153" s="480">
        <v>35</v>
      </c>
      <c r="Q153" s="480">
        <v>0</v>
      </c>
      <c r="R153" s="475">
        <v>20191231</v>
      </c>
    </row>
    <row r="154" spans="2:18">
      <c r="B154" s="474" t="s">
        <v>714</v>
      </c>
      <c r="C154" s="479" t="s">
        <v>388</v>
      </c>
      <c r="D154" s="479" t="s">
        <v>386</v>
      </c>
      <c r="E154" s="479" t="s">
        <v>880</v>
      </c>
      <c r="F154" s="479">
        <v>2</v>
      </c>
      <c r="G154" s="479">
        <v>100</v>
      </c>
      <c r="H154" s="479">
        <v>47</v>
      </c>
      <c r="I154" s="479">
        <v>2</v>
      </c>
      <c r="J154" s="475">
        <v>20190101</v>
      </c>
      <c r="K154" s="475">
        <v>999999</v>
      </c>
      <c r="L154" s="479">
        <v>0</v>
      </c>
      <c r="M154" s="478">
        <v>209.25</v>
      </c>
      <c r="N154" s="479">
        <v>0</v>
      </c>
      <c r="O154" s="480">
        <v>35</v>
      </c>
      <c r="P154" s="480">
        <v>35</v>
      </c>
      <c r="Q154" s="480">
        <v>0</v>
      </c>
      <c r="R154" s="475">
        <v>20191231</v>
      </c>
    </row>
    <row r="155" spans="2:18">
      <c r="B155" s="474" t="s">
        <v>714</v>
      </c>
      <c r="C155" s="479" t="s">
        <v>388</v>
      </c>
      <c r="D155" s="479" t="s">
        <v>386</v>
      </c>
      <c r="E155" s="479" t="s">
        <v>880</v>
      </c>
      <c r="F155" s="479">
        <v>2</v>
      </c>
      <c r="G155" s="479">
        <v>100</v>
      </c>
      <c r="H155" s="479">
        <v>47</v>
      </c>
      <c r="I155" s="479">
        <v>2</v>
      </c>
      <c r="J155" s="475">
        <v>20190101</v>
      </c>
      <c r="K155" s="475">
        <v>999999</v>
      </c>
      <c r="L155" s="479">
        <v>0</v>
      </c>
      <c r="M155" s="478">
        <v>260.79000000000002</v>
      </c>
      <c r="N155" s="479">
        <v>0</v>
      </c>
      <c r="O155" s="480">
        <v>35</v>
      </c>
      <c r="P155" s="480">
        <v>35</v>
      </c>
      <c r="Q155" s="480">
        <v>0</v>
      </c>
      <c r="R155" s="475">
        <v>20191231</v>
      </c>
    </row>
    <row r="156" spans="2:18">
      <c r="B156" s="474" t="s">
        <v>714</v>
      </c>
      <c r="C156" s="479" t="s">
        <v>388</v>
      </c>
      <c r="D156" s="479" t="s">
        <v>386</v>
      </c>
      <c r="E156" s="479" t="s">
        <v>880</v>
      </c>
      <c r="F156" s="479">
        <v>2</v>
      </c>
      <c r="G156" s="479">
        <v>100</v>
      </c>
      <c r="H156" s="479">
        <v>47</v>
      </c>
      <c r="I156" s="479">
        <v>2</v>
      </c>
      <c r="J156" s="475">
        <v>20190101</v>
      </c>
      <c r="K156" s="475">
        <v>999999</v>
      </c>
      <c r="L156" s="479">
        <v>0</v>
      </c>
      <c r="M156" s="478">
        <v>287.33</v>
      </c>
      <c r="N156" s="479">
        <v>0</v>
      </c>
      <c r="O156" s="480">
        <v>35</v>
      </c>
      <c r="P156" s="480">
        <v>35</v>
      </c>
      <c r="Q156" s="480">
        <v>0</v>
      </c>
      <c r="R156" s="475">
        <v>20191231</v>
      </c>
    </row>
    <row r="157" spans="2:18">
      <c r="B157" s="474" t="s">
        <v>714</v>
      </c>
      <c r="C157" s="479" t="s">
        <v>388</v>
      </c>
      <c r="D157" s="479" t="s">
        <v>386</v>
      </c>
      <c r="E157" s="479" t="s">
        <v>880</v>
      </c>
      <c r="F157" s="479">
        <v>2</v>
      </c>
      <c r="G157" s="479">
        <v>100</v>
      </c>
      <c r="H157" s="479">
        <v>47</v>
      </c>
      <c r="I157" s="479">
        <v>2</v>
      </c>
      <c r="J157" s="475">
        <v>20190101</v>
      </c>
      <c r="K157" s="475">
        <v>999999</v>
      </c>
      <c r="L157" s="479">
        <v>0</v>
      </c>
      <c r="M157" s="478">
        <v>338.87</v>
      </c>
      <c r="N157" s="479">
        <v>0</v>
      </c>
      <c r="O157" s="480">
        <v>35</v>
      </c>
      <c r="P157" s="480">
        <v>35</v>
      </c>
      <c r="Q157" s="480">
        <v>0</v>
      </c>
      <c r="R157" s="475">
        <v>20191231</v>
      </c>
    </row>
    <row r="158" spans="2:18">
      <c r="B158" s="474" t="s">
        <v>714</v>
      </c>
      <c r="C158" s="479" t="s">
        <v>388</v>
      </c>
      <c r="D158" s="479" t="s">
        <v>386</v>
      </c>
      <c r="E158" s="479" t="s">
        <v>880</v>
      </c>
      <c r="F158" s="479">
        <v>2</v>
      </c>
      <c r="G158" s="479">
        <v>100</v>
      </c>
      <c r="H158" s="479">
        <v>47</v>
      </c>
      <c r="I158" s="479">
        <v>2</v>
      </c>
      <c r="J158" s="475">
        <v>20190101</v>
      </c>
      <c r="K158" s="475">
        <v>999999</v>
      </c>
      <c r="L158" s="479">
        <v>0</v>
      </c>
      <c r="M158" s="478">
        <v>390.41</v>
      </c>
      <c r="N158" s="479">
        <v>0</v>
      </c>
      <c r="O158" s="480">
        <v>35</v>
      </c>
      <c r="P158" s="480">
        <v>35</v>
      </c>
      <c r="Q158" s="480">
        <v>0</v>
      </c>
      <c r="R158" s="475">
        <v>20191231</v>
      </c>
    </row>
    <row r="159" spans="2:18">
      <c r="B159" s="474" t="s">
        <v>714</v>
      </c>
      <c r="C159" s="479" t="s">
        <v>388</v>
      </c>
      <c r="D159" s="479" t="s">
        <v>386</v>
      </c>
      <c r="E159" s="479" t="s">
        <v>880</v>
      </c>
      <c r="F159" s="479">
        <v>2</v>
      </c>
      <c r="G159" s="479">
        <v>100</v>
      </c>
      <c r="H159" s="479">
        <v>47</v>
      </c>
      <c r="I159" s="479">
        <v>2</v>
      </c>
      <c r="J159" s="475">
        <v>20190101</v>
      </c>
      <c r="K159" s="475">
        <v>999999</v>
      </c>
      <c r="L159" s="479">
        <v>0</v>
      </c>
      <c r="M159" s="478">
        <v>441.95</v>
      </c>
      <c r="N159" s="479">
        <v>0</v>
      </c>
      <c r="O159" s="480">
        <v>35</v>
      </c>
      <c r="P159" s="480">
        <v>35</v>
      </c>
      <c r="Q159" s="480">
        <v>0</v>
      </c>
      <c r="R159" s="475">
        <v>20191231</v>
      </c>
    </row>
    <row r="160" spans="2:18">
      <c r="B160" s="474" t="s">
        <v>714</v>
      </c>
      <c r="C160" s="479" t="s">
        <v>388</v>
      </c>
      <c r="D160" s="479" t="s">
        <v>386</v>
      </c>
      <c r="E160" s="479" t="s">
        <v>880</v>
      </c>
      <c r="F160" s="479">
        <v>2</v>
      </c>
      <c r="G160" s="479">
        <v>100</v>
      </c>
      <c r="H160" s="479">
        <v>47</v>
      </c>
      <c r="I160" s="479">
        <v>2</v>
      </c>
      <c r="J160" s="475">
        <v>20190101</v>
      </c>
      <c r="K160" s="475">
        <v>999999</v>
      </c>
      <c r="L160" s="479">
        <v>0</v>
      </c>
      <c r="M160" s="478">
        <v>493.49</v>
      </c>
      <c r="N160" s="479">
        <v>0</v>
      </c>
      <c r="O160" s="480">
        <v>35</v>
      </c>
      <c r="P160" s="480">
        <v>35</v>
      </c>
      <c r="Q160" s="480">
        <v>0</v>
      </c>
      <c r="R160" s="475">
        <v>20191231</v>
      </c>
    </row>
    <row r="161" spans="2:18">
      <c r="B161" s="474" t="s">
        <v>714</v>
      </c>
      <c r="C161" s="479" t="s">
        <v>388</v>
      </c>
      <c r="D161" s="479" t="s">
        <v>386</v>
      </c>
      <c r="E161" s="479" t="s">
        <v>880</v>
      </c>
      <c r="F161" s="479">
        <v>2</v>
      </c>
      <c r="G161" s="479">
        <v>100</v>
      </c>
      <c r="H161" s="479">
        <v>47</v>
      </c>
      <c r="I161" s="479">
        <v>2</v>
      </c>
      <c r="J161" s="475">
        <v>20190101</v>
      </c>
      <c r="K161" s="475">
        <v>999999</v>
      </c>
      <c r="L161" s="479">
        <v>0</v>
      </c>
      <c r="M161" s="478">
        <v>495.03</v>
      </c>
      <c r="N161" s="479">
        <v>0</v>
      </c>
      <c r="O161" s="480">
        <v>35</v>
      </c>
      <c r="P161" s="480">
        <v>35</v>
      </c>
      <c r="Q161" s="480">
        <v>0</v>
      </c>
      <c r="R161" s="475">
        <v>20191231</v>
      </c>
    </row>
    <row r="162" spans="2:18">
      <c r="B162" s="474" t="s">
        <v>714</v>
      </c>
      <c r="C162" s="479" t="s">
        <v>388</v>
      </c>
      <c r="D162" s="479" t="s">
        <v>386</v>
      </c>
      <c r="E162" s="479" t="s">
        <v>880</v>
      </c>
      <c r="F162" s="479">
        <v>2</v>
      </c>
      <c r="G162" s="479">
        <v>100</v>
      </c>
      <c r="H162" s="479">
        <v>47</v>
      </c>
      <c r="I162" s="479">
        <v>2</v>
      </c>
      <c r="J162" s="475">
        <v>20190101</v>
      </c>
      <c r="K162" s="475">
        <v>999999</v>
      </c>
      <c r="L162" s="479">
        <v>0</v>
      </c>
      <c r="M162" s="478">
        <v>546.57000000000005</v>
      </c>
      <c r="N162" s="479">
        <v>0</v>
      </c>
      <c r="O162" s="480">
        <v>35</v>
      </c>
      <c r="P162" s="480">
        <v>35</v>
      </c>
      <c r="Q162" s="480">
        <v>0</v>
      </c>
      <c r="R162" s="475">
        <v>20191231</v>
      </c>
    </row>
    <row r="163" spans="2:18">
      <c r="B163" s="474" t="s">
        <v>714</v>
      </c>
      <c r="C163" s="479" t="s">
        <v>388</v>
      </c>
      <c r="D163" s="479" t="s">
        <v>386</v>
      </c>
      <c r="E163" s="479" t="s">
        <v>880</v>
      </c>
      <c r="F163" s="479">
        <v>2</v>
      </c>
      <c r="G163" s="479">
        <v>100</v>
      </c>
      <c r="H163" s="479">
        <v>47</v>
      </c>
      <c r="I163" s="479">
        <v>2</v>
      </c>
      <c r="J163" s="475">
        <v>20190101</v>
      </c>
      <c r="K163" s="475">
        <v>999999</v>
      </c>
      <c r="L163" s="479">
        <v>0</v>
      </c>
      <c r="M163" s="478">
        <v>598.12</v>
      </c>
      <c r="N163" s="479">
        <v>0</v>
      </c>
      <c r="O163" s="480">
        <v>35</v>
      </c>
      <c r="P163" s="480">
        <v>35</v>
      </c>
      <c r="Q163" s="480">
        <v>0</v>
      </c>
      <c r="R163" s="475">
        <v>20191231</v>
      </c>
    </row>
    <row r="164" spans="2:18">
      <c r="B164" s="474" t="s">
        <v>714</v>
      </c>
      <c r="C164" s="479" t="s">
        <v>388</v>
      </c>
      <c r="D164" s="479" t="s">
        <v>386</v>
      </c>
      <c r="E164" s="479" t="s">
        <v>880</v>
      </c>
      <c r="F164" s="479">
        <v>2</v>
      </c>
      <c r="G164" s="479">
        <v>100</v>
      </c>
      <c r="H164" s="479">
        <v>47</v>
      </c>
      <c r="I164" s="479">
        <v>2</v>
      </c>
      <c r="J164" s="475">
        <v>20190101</v>
      </c>
      <c r="K164" s="475">
        <v>999999</v>
      </c>
      <c r="L164" s="479">
        <v>0</v>
      </c>
      <c r="M164" s="478">
        <v>649.66</v>
      </c>
      <c r="N164" s="479">
        <v>0</v>
      </c>
      <c r="O164" s="480">
        <v>35</v>
      </c>
      <c r="P164" s="480">
        <v>35</v>
      </c>
      <c r="Q164" s="480">
        <v>0</v>
      </c>
      <c r="R164" s="475">
        <v>20191231</v>
      </c>
    </row>
    <row r="165" spans="2:18">
      <c r="B165" s="474" t="s">
        <v>714</v>
      </c>
      <c r="C165" s="479" t="s">
        <v>388</v>
      </c>
      <c r="D165" s="479" t="s">
        <v>386</v>
      </c>
      <c r="E165" s="479" t="s">
        <v>880</v>
      </c>
      <c r="F165" s="479">
        <v>2</v>
      </c>
      <c r="G165" s="479">
        <v>100</v>
      </c>
      <c r="H165" s="479">
        <v>47</v>
      </c>
      <c r="I165" s="479">
        <v>2</v>
      </c>
      <c r="J165" s="475">
        <v>20190101</v>
      </c>
      <c r="K165" s="475">
        <v>999999</v>
      </c>
      <c r="L165" s="479">
        <v>0</v>
      </c>
      <c r="M165" s="478">
        <v>701.2</v>
      </c>
      <c r="N165" s="479">
        <v>0</v>
      </c>
      <c r="O165" s="480">
        <v>35</v>
      </c>
      <c r="P165" s="480">
        <v>35</v>
      </c>
      <c r="Q165" s="480">
        <v>0</v>
      </c>
      <c r="R165" s="475">
        <v>20191231</v>
      </c>
    </row>
    <row r="166" spans="2:18">
      <c r="B166" s="474" t="s">
        <v>714</v>
      </c>
      <c r="C166" s="479" t="s">
        <v>388</v>
      </c>
      <c r="D166" s="479" t="s">
        <v>386</v>
      </c>
      <c r="E166" s="479" t="s">
        <v>880</v>
      </c>
      <c r="F166" s="479">
        <v>2</v>
      </c>
      <c r="G166" s="479">
        <v>100</v>
      </c>
      <c r="H166" s="479">
        <v>47</v>
      </c>
      <c r="I166" s="479">
        <v>2</v>
      </c>
      <c r="J166" s="475">
        <v>20190101</v>
      </c>
      <c r="K166" s="475">
        <v>999999</v>
      </c>
      <c r="L166" s="479">
        <v>0</v>
      </c>
      <c r="M166" s="478">
        <v>727.74</v>
      </c>
      <c r="N166" s="479">
        <v>0</v>
      </c>
      <c r="O166" s="480">
        <v>35</v>
      </c>
      <c r="P166" s="480">
        <v>35</v>
      </c>
      <c r="Q166" s="480">
        <v>0</v>
      </c>
      <c r="R166" s="475">
        <v>20191231</v>
      </c>
    </row>
    <row r="167" spans="2:18">
      <c r="B167" s="474" t="s">
        <v>714</v>
      </c>
      <c r="C167" s="479" t="s">
        <v>388</v>
      </c>
      <c r="D167" s="479" t="s">
        <v>386</v>
      </c>
      <c r="E167" s="479" t="s">
        <v>880</v>
      </c>
      <c r="F167" s="479">
        <v>2</v>
      </c>
      <c r="G167" s="479">
        <v>100</v>
      </c>
      <c r="H167" s="479">
        <v>47</v>
      </c>
      <c r="I167" s="479">
        <v>2</v>
      </c>
      <c r="J167" s="475">
        <v>20190101</v>
      </c>
      <c r="K167" s="475">
        <v>999999</v>
      </c>
      <c r="L167" s="479">
        <v>0</v>
      </c>
      <c r="M167" s="478">
        <v>779.28</v>
      </c>
      <c r="N167" s="479">
        <v>0</v>
      </c>
      <c r="O167" s="480">
        <v>35</v>
      </c>
      <c r="P167" s="480">
        <v>35</v>
      </c>
      <c r="Q167" s="480">
        <v>0</v>
      </c>
      <c r="R167" s="475">
        <v>20191231</v>
      </c>
    </row>
    <row r="168" spans="2:18">
      <c r="B168" s="474" t="s">
        <v>714</v>
      </c>
      <c r="C168" s="479" t="s">
        <v>388</v>
      </c>
      <c r="D168" s="479" t="s">
        <v>386</v>
      </c>
      <c r="E168" s="479" t="s">
        <v>880</v>
      </c>
      <c r="F168" s="479">
        <v>2</v>
      </c>
      <c r="G168" s="479">
        <v>100</v>
      </c>
      <c r="H168" s="479">
        <v>47</v>
      </c>
      <c r="I168" s="479">
        <v>2</v>
      </c>
      <c r="J168" s="475">
        <v>20190101</v>
      </c>
      <c r="K168" s="475">
        <v>999999</v>
      </c>
      <c r="L168" s="479">
        <v>0</v>
      </c>
      <c r="M168" s="478">
        <v>830.82</v>
      </c>
      <c r="N168" s="479">
        <v>0</v>
      </c>
      <c r="O168" s="480">
        <v>35</v>
      </c>
      <c r="P168" s="480">
        <v>35</v>
      </c>
      <c r="Q168" s="480">
        <v>0</v>
      </c>
      <c r="R168" s="475">
        <v>20191231</v>
      </c>
    </row>
    <row r="169" spans="2:18">
      <c r="B169" s="474" t="s">
        <v>714</v>
      </c>
      <c r="C169" s="479" t="s">
        <v>388</v>
      </c>
      <c r="D169" s="479" t="s">
        <v>386</v>
      </c>
      <c r="E169" s="479" t="s">
        <v>880</v>
      </c>
      <c r="F169" s="479">
        <v>2</v>
      </c>
      <c r="G169" s="479">
        <v>100</v>
      </c>
      <c r="H169" s="479">
        <v>47</v>
      </c>
      <c r="I169" s="479">
        <v>2</v>
      </c>
      <c r="J169" s="475">
        <v>20190101</v>
      </c>
      <c r="K169" s="475">
        <v>999999</v>
      </c>
      <c r="L169" s="479">
        <v>0</v>
      </c>
      <c r="M169" s="478">
        <v>882.36</v>
      </c>
      <c r="N169" s="479">
        <v>0</v>
      </c>
      <c r="O169" s="480">
        <v>35</v>
      </c>
      <c r="P169" s="480">
        <v>35</v>
      </c>
      <c r="Q169" s="480">
        <v>0</v>
      </c>
      <c r="R169" s="475">
        <v>20191231</v>
      </c>
    </row>
    <row r="170" spans="2:18">
      <c r="B170" s="474" t="s">
        <v>714</v>
      </c>
      <c r="C170" s="479" t="s">
        <v>388</v>
      </c>
      <c r="D170" s="479" t="s">
        <v>386</v>
      </c>
      <c r="E170" s="479" t="s">
        <v>880</v>
      </c>
      <c r="F170" s="479">
        <v>2</v>
      </c>
      <c r="G170" s="479">
        <v>100</v>
      </c>
      <c r="H170" s="479">
        <v>47</v>
      </c>
      <c r="I170" s="479">
        <v>2</v>
      </c>
      <c r="J170" s="475">
        <v>20190101</v>
      </c>
      <c r="K170" s="475">
        <v>999999</v>
      </c>
      <c r="L170" s="479">
        <v>0</v>
      </c>
      <c r="M170" s="478">
        <v>933.9</v>
      </c>
      <c r="N170" s="479">
        <v>0</v>
      </c>
      <c r="O170" s="480">
        <v>35</v>
      </c>
      <c r="P170" s="480">
        <v>35</v>
      </c>
      <c r="Q170" s="480">
        <v>0</v>
      </c>
      <c r="R170" s="475">
        <v>20191231</v>
      </c>
    </row>
    <row r="171" spans="2:18">
      <c r="B171" s="474" t="s">
        <v>714</v>
      </c>
      <c r="C171" s="479" t="s">
        <v>388</v>
      </c>
      <c r="D171" s="479" t="s">
        <v>386</v>
      </c>
      <c r="E171" s="479" t="s">
        <v>880</v>
      </c>
      <c r="F171" s="479">
        <v>2</v>
      </c>
      <c r="G171" s="479">
        <v>100</v>
      </c>
      <c r="H171" s="479">
        <v>47</v>
      </c>
      <c r="I171" s="479">
        <v>2</v>
      </c>
      <c r="J171" s="475">
        <v>20190101</v>
      </c>
      <c r="K171" s="475">
        <v>999999</v>
      </c>
      <c r="L171" s="479">
        <v>0</v>
      </c>
      <c r="M171" s="478">
        <v>960.44</v>
      </c>
      <c r="N171" s="479">
        <v>0</v>
      </c>
      <c r="O171" s="480">
        <v>35</v>
      </c>
      <c r="P171" s="480">
        <v>35</v>
      </c>
      <c r="Q171" s="480">
        <v>0</v>
      </c>
      <c r="R171" s="475">
        <v>20191231</v>
      </c>
    </row>
    <row r="172" spans="2:18">
      <c r="B172" s="474" t="s">
        <v>714</v>
      </c>
      <c r="C172" s="479" t="s">
        <v>388</v>
      </c>
      <c r="D172" s="479" t="s">
        <v>386</v>
      </c>
      <c r="E172" s="479" t="s">
        <v>880</v>
      </c>
      <c r="F172" s="479">
        <v>2</v>
      </c>
      <c r="G172" s="479">
        <v>100</v>
      </c>
      <c r="H172" s="479">
        <v>47</v>
      </c>
      <c r="I172" s="479">
        <v>2</v>
      </c>
      <c r="J172" s="475">
        <v>20190101</v>
      </c>
      <c r="K172" s="475">
        <v>999999</v>
      </c>
      <c r="L172" s="479">
        <v>0</v>
      </c>
      <c r="M172" s="478">
        <v>1011.98</v>
      </c>
      <c r="N172" s="479">
        <v>0</v>
      </c>
      <c r="O172" s="480">
        <v>35</v>
      </c>
      <c r="P172" s="480">
        <v>35</v>
      </c>
      <c r="Q172" s="480">
        <v>0</v>
      </c>
      <c r="R172" s="475">
        <v>20191231</v>
      </c>
    </row>
    <row r="173" spans="2:18">
      <c r="B173" s="474" t="s">
        <v>714</v>
      </c>
      <c r="C173" s="479" t="s">
        <v>388</v>
      </c>
      <c r="D173" s="479" t="s">
        <v>386</v>
      </c>
      <c r="E173" s="479" t="s">
        <v>880</v>
      </c>
      <c r="F173" s="479">
        <v>2</v>
      </c>
      <c r="G173" s="479">
        <v>100</v>
      </c>
      <c r="H173" s="479">
        <v>47</v>
      </c>
      <c r="I173" s="479">
        <v>2</v>
      </c>
      <c r="J173" s="475">
        <v>20190101</v>
      </c>
      <c r="K173" s="475">
        <v>999999</v>
      </c>
      <c r="L173" s="479">
        <v>0</v>
      </c>
      <c r="M173" s="478">
        <v>1063.53</v>
      </c>
      <c r="N173" s="479">
        <v>0</v>
      </c>
      <c r="O173" s="480">
        <v>35</v>
      </c>
      <c r="P173" s="480">
        <v>35</v>
      </c>
      <c r="Q173" s="480">
        <v>0</v>
      </c>
      <c r="R173" s="475">
        <v>20191231</v>
      </c>
    </row>
    <row r="174" spans="2:18">
      <c r="B174" s="474" t="s">
        <v>714</v>
      </c>
      <c r="C174" s="479" t="s">
        <v>388</v>
      </c>
      <c r="D174" s="479" t="s">
        <v>386</v>
      </c>
      <c r="E174" s="479" t="s">
        <v>880</v>
      </c>
      <c r="F174" s="479">
        <v>2</v>
      </c>
      <c r="G174" s="479">
        <v>100</v>
      </c>
      <c r="H174" s="479">
        <v>47</v>
      </c>
      <c r="I174" s="479">
        <v>2</v>
      </c>
      <c r="J174" s="475">
        <v>20190101</v>
      </c>
      <c r="K174" s="475">
        <v>999999</v>
      </c>
      <c r="L174" s="479">
        <v>0</v>
      </c>
      <c r="M174" s="478">
        <v>1115.07</v>
      </c>
      <c r="N174" s="479">
        <v>0</v>
      </c>
      <c r="O174" s="480">
        <v>35</v>
      </c>
      <c r="P174" s="480">
        <v>35</v>
      </c>
      <c r="Q174" s="480">
        <v>0</v>
      </c>
      <c r="R174" s="475">
        <v>20191231</v>
      </c>
    </row>
    <row r="175" spans="2:18">
      <c r="B175" s="474" t="s">
        <v>714</v>
      </c>
      <c r="C175" s="479" t="s">
        <v>388</v>
      </c>
      <c r="D175" s="479" t="s">
        <v>386</v>
      </c>
      <c r="E175" s="479" t="s">
        <v>880</v>
      </c>
      <c r="F175" s="479">
        <v>2</v>
      </c>
      <c r="G175" s="479">
        <v>100</v>
      </c>
      <c r="H175" s="479">
        <v>47</v>
      </c>
      <c r="I175" s="479">
        <v>2</v>
      </c>
      <c r="J175" s="475">
        <v>20190101</v>
      </c>
      <c r="K175" s="475">
        <v>999999</v>
      </c>
      <c r="L175" s="479">
        <v>0</v>
      </c>
      <c r="M175" s="478">
        <v>1166.6099999999999</v>
      </c>
      <c r="N175" s="479">
        <v>0</v>
      </c>
      <c r="O175" s="480">
        <v>35</v>
      </c>
      <c r="P175" s="480">
        <v>35</v>
      </c>
      <c r="Q175" s="480">
        <v>0</v>
      </c>
      <c r="R175" s="475">
        <v>20191231</v>
      </c>
    </row>
    <row r="176" spans="2:18">
      <c r="B176" s="474" t="s">
        <v>714</v>
      </c>
      <c r="C176" s="479" t="s">
        <v>388</v>
      </c>
      <c r="D176" s="479" t="s">
        <v>386</v>
      </c>
      <c r="E176" s="479" t="s">
        <v>880</v>
      </c>
      <c r="F176" s="479">
        <v>2</v>
      </c>
      <c r="G176" s="479">
        <v>100</v>
      </c>
      <c r="H176" s="479">
        <v>47</v>
      </c>
      <c r="I176" s="479">
        <v>2</v>
      </c>
      <c r="J176" s="475">
        <v>20190101</v>
      </c>
      <c r="K176" s="475">
        <v>999999</v>
      </c>
      <c r="L176" s="479">
        <v>0</v>
      </c>
      <c r="M176" s="478">
        <v>1218.1500000000001</v>
      </c>
      <c r="N176" s="479">
        <v>0</v>
      </c>
      <c r="O176" s="480">
        <v>35</v>
      </c>
      <c r="P176" s="480">
        <v>35</v>
      </c>
      <c r="Q176" s="480">
        <v>0</v>
      </c>
      <c r="R176" s="475">
        <v>20191231</v>
      </c>
    </row>
    <row r="177" spans="2:18">
      <c r="B177" s="474" t="s">
        <v>714</v>
      </c>
      <c r="C177" s="475" t="s">
        <v>388</v>
      </c>
      <c r="D177" s="475" t="s">
        <v>386</v>
      </c>
      <c r="E177" s="475" t="s">
        <v>880</v>
      </c>
      <c r="F177" s="475">
        <v>2</v>
      </c>
      <c r="G177" s="479">
        <v>4</v>
      </c>
      <c r="H177" s="475">
        <v>47</v>
      </c>
      <c r="I177" s="475">
        <v>2</v>
      </c>
      <c r="J177" s="475">
        <v>20190101</v>
      </c>
      <c r="K177" s="475">
        <v>999999</v>
      </c>
      <c r="L177" s="479">
        <v>0</v>
      </c>
      <c r="M177" s="478">
        <v>200</v>
      </c>
      <c r="N177" s="475">
        <v>0</v>
      </c>
      <c r="O177" s="477">
        <v>35</v>
      </c>
      <c r="P177" s="477">
        <v>35</v>
      </c>
      <c r="Q177" s="477">
        <v>0</v>
      </c>
      <c r="R177" s="475">
        <v>20191231</v>
      </c>
    </row>
    <row r="178" spans="2:18">
      <c r="B178" s="474" t="s">
        <v>714</v>
      </c>
      <c r="C178" s="475" t="s">
        <v>388</v>
      </c>
      <c r="D178" s="475" t="s">
        <v>386</v>
      </c>
      <c r="E178" s="475" t="s">
        <v>880</v>
      </c>
      <c r="F178" s="475">
        <v>2</v>
      </c>
      <c r="G178" s="479">
        <v>4</v>
      </c>
      <c r="H178" s="475">
        <v>47</v>
      </c>
      <c r="I178" s="475">
        <v>2</v>
      </c>
      <c r="J178" s="475">
        <v>20190101</v>
      </c>
      <c r="K178" s="475">
        <v>999999</v>
      </c>
      <c r="L178" s="479">
        <v>0</v>
      </c>
      <c r="M178" s="478">
        <v>225</v>
      </c>
      <c r="N178" s="475">
        <v>0</v>
      </c>
      <c r="O178" s="477">
        <v>35</v>
      </c>
      <c r="P178" s="477">
        <v>35</v>
      </c>
      <c r="Q178" s="477">
        <v>0</v>
      </c>
      <c r="R178" s="475">
        <v>20191231</v>
      </c>
    </row>
    <row r="179" spans="2:18">
      <c r="B179" s="474" t="s">
        <v>714</v>
      </c>
      <c r="C179" s="475" t="s">
        <v>388</v>
      </c>
      <c r="D179" s="475" t="s">
        <v>386</v>
      </c>
      <c r="E179" s="475" t="s">
        <v>880</v>
      </c>
      <c r="F179" s="475">
        <v>2</v>
      </c>
      <c r="G179" s="479">
        <v>4</v>
      </c>
      <c r="H179" s="475">
        <v>47</v>
      </c>
      <c r="I179" s="475">
        <v>2</v>
      </c>
      <c r="J179" s="475">
        <v>20190101</v>
      </c>
      <c r="K179" s="475">
        <v>999999</v>
      </c>
      <c r="L179" s="479">
        <v>0</v>
      </c>
      <c r="M179" s="478">
        <v>125</v>
      </c>
      <c r="N179" s="475">
        <v>0</v>
      </c>
      <c r="O179" s="477">
        <v>35</v>
      </c>
      <c r="P179" s="477">
        <v>35</v>
      </c>
      <c r="Q179" s="477">
        <v>0</v>
      </c>
      <c r="R179" s="475">
        <v>20191231</v>
      </c>
    </row>
    <row r="180" spans="2:18">
      <c r="B180" s="474" t="s">
        <v>714</v>
      </c>
      <c r="C180" s="475" t="s">
        <v>388</v>
      </c>
      <c r="D180" s="475" t="s">
        <v>386</v>
      </c>
      <c r="E180" s="475" t="s">
        <v>880</v>
      </c>
      <c r="F180" s="475">
        <v>2</v>
      </c>
      <c r="G180" s="479">
        <v>4</v>
      </c>
      <c r="H180" s="475">
        <v>47</v>
      </c>
      <c r="I180" s="475">
        <v>2</v>
      </c>
      <c r="J180" s="475">
        <v>20190101</v>
      </c>
      <c r="K180" s="475">
        <v>999999</v>
      </c>
      <c r="L180" s="479">
        <v>0</v>
      </c>
      <c r="M180" s="478">
        <v>175</v>
      </c>
      <c r="N180" s="475">
        <v>0</v>
      </c>
      <c r="O180" s="477">
        <v>35</v>
      </c>
      <c r="P180" s="477">
        <v>35</v>
      </c>
      <c r="Q180" s="477">
        <v>0</v>
      </c>
      <c r="R180" s="475">
        <v>20191231</v>
      </c>
    </row>
    <row r="181" spans="2:18">
      <c r="B181" s="474" t="s">
        <v>714</v>
      </c>
      <c r="C181" s="475" t="s">
        <v>388</v>
      </c>
      <c r="D181" s="475" t="s">
        <v>386</v>
      </c>
      <c r="E181" s="475" t="s">
        <v>880</v>
      </c>
      <c r="F181" s="475">
        <v>2</v>
      </c>
      <c r="G181" s="479">
        <v>4</v>
      </c>
      <c r="H181" s="475">
        <v>47</v>
      </c>
      <c r="I181" s="475">
        <v>2</v>
      </c>
      <c r="J181" s="475">
        <v>20190101</v>
      </c>
      <c r="K181" s="475">
        <v>999999</v>
      </c>
      <c r="L181" s="479">
        <v>0</v>
      </c>
      <c r="M181" s="478">
        <v>100</v>
      </c>
      <c r="N181" s="475">
        <v>0</v>
      </c>
      <c r="O181" s="477">
        <v>35</v>
      </c>
      <c r="P181" s="477">
        <v>35</v>
      </c>
      <c r="Q181" s="477">
        <v>0</v>
      </c>
      <c r="R181" s="475">
        <v>20191231</v>
      </c>
    </row>
    <row r="182" spans="2:18">
      <c r="B182" s="474" t="s">
        <v>714</v>
      </c>
      <c r="C182" s="475" t="s">
        <v>388</v>
      </c>
      <c r="D182" s="475" t="s">
        <v>386</v>
      </c>
      <c r="E182" s="475" t="s">
        <v>880</v>
      </c>
      <c r="F182" s="475">
        <v>2</v>
      </c>
      <c r="G182" s="475">
        <v>20</v>
      </c>
      <c r="H182" s="475">
        <v>47</v>
      </c>
      <c r="I182" s="475">
        <v>2</v>
      </c>
      <c r="J182" s="475">
        <v>20190101</v>
      </c>
      <c r="K182" s="475">
        <v>999999</v>
      </c>
      <c r="L182" s="475">
        <v>0</v>
      </c>
      <c r="M182" s="476">
        <v>1200</v>
      </c>
      <c r="N182" s="475">
        <v>0</v>
      </c>
      <c r="O182" s="477">
        <v>35</v>
      </c>
      <c r="P182" s="477">
        <v>35</v>
      </c>
      <c r="Q182" s="477">
        <v>0</v>
      </c>
      <c r="R182" s="475">
        <v>20191231</v>
      </c>
    </row>
    <row r="183" spans="2:18">
      <c r="B183" s="474" t="s">
        <v>714</v>
      </c>
      <c r="C183" s="475" t="s">
        <v>388</v>
      </c>
      <c r="D183" s="475" t="s">
        <v>386</v>
      </c>
      <c r="E183" s="475" t="s">
        <v>880</v>
      </c>
      <c r="F183" s="475">
        <v>2</v>
      </c>
      <c r="G183" s="475">
        <v>20</v>
      </c>
      <c r="H183" s="475">
        <v>47</v>
      </c>
      <c r="I183" s="475">
        <v>2</v>
      </c>
      <c r="J183" s="475">
        <v>20190101</v>
      </c>
      <c r="K183" s="475">
        <v>999999</v>
      </c>
      <c r="L183" s="475">
        <v>0</v>
      </c>
      <c r="M183" s="476">
        <v>1200</v>
      </c>
      <c r="N183" s="475">
        <v>0</v>
      </c>
      <c r="O183" s="477">
        <v>35</v>
      </c>
      <c r="P183" s="477">
        <v>35</v>
      </c>
      <c r="Q183" s="477">
        <v>0</v>
      </c>
      <c r="R183" s="475">
        <v>20191231</v>
      </c>
    </row>
    <row r="184" spans="2:18">
      <c r="B184" s="474" t="s">
        <v>714</v>
      </c>
      <c r="C184" s="475" t="s">
        <v>388</v>
      </c>
      <c r="D184" s="475" t="s">
        <v>386</v>
      </c>
      <c r="E184" s="475" t="s">
        <v>880</v>
      </c>
      <c r="F184" s="475">
        <v>2</v>
      </c>
      <c r="G184" s="475">
        <v>11</v>
      </c>
      <c r="H184" s="475">
        <v>47</v>
      </c>
      <c r="I184" s="475">
        <v>2</v>
      </c>
      <c r="J184" s="475">
        <v>20190101</v>
      </c>
      <c r="K184" s="475">
        <v>999999</v>
      </c>
      <c r="L184" s="475">
        <v>0</v>
      </c>
      <c r="M184" s="476">
        <v>565</v>
      </c>
      <c r="N184" s="475">
        <v>0</v>
      </c>
      <c r="O184" s="477">
        <v>35</v>
      </c>
      <c r="P184" s="477">
        <v>35</v>
      </c>
      <c r="Q184" s="477">
        <v>0</v>
      </c>
      <c r="R184" s="475">
        <v>20191231</v>
      </c>
    </row>
    <row r="185" spans="2:18">
      <c r="B185" s="474" t="s">
        <v>714</v>
      </c>
      <c r="C185" s="475" t="s">
        <v>388</v>
      </c>
      <c r="D185" s="475" t="s">
        <v>386</v>
      </c>
      <c r="E185" s="475" t="s">
        <v>880</v>
      </c>
      <c r="F185" s="475">
        <v>2</v>
      </c>
      <c r="G185" s="475">
        <v>11</v>
      </c>
      <c r="H185" s="475">
        <v>47</v>
      </c>
      <c r="I185" s="475">
        <v>2</v>
      </c>
      <c r="J185" s="475">
        <v>20190101</v>
      </c>
      <c r="K185" s="475">
        <v>999999</v>
      </c>
      <c r="L185" s="475">
        <v>0</v>
      </c>
      <c r="M185" s="476">
        <v>565</v>
      </c>
      <c r="N185" s="475">
        <v>0</v>
      </c>
      <c r="O185" s="477">
        <v>35</v>
      </c>
      <c r="P185" s="477">
        <v>35</v>
      </c>
      <c r="Q185" s="477">
        <v>0</v>
      </c>
      <c r="R185" s="475">
        <v>20191231</v>
      </c>
    </row>
    <row r="186" spans="2:18">
      <c r="B186" s="474" t="s">
        <v>714</v>
      </c>
      <c r="C186" s="475" t="s">
        <v>912</v>
      </c>
      <c r="D186" s="475" t="s">
        <v>386</v>
      </c>
      <c r="E186" s="475" t="s">
        <v>880</v>
      </c>
      <c r="F186" s="475">
        <v>2</v>
      </c>
      <c r="G186" s="479">
        <v>6</v>
      </c>
      <c r="H186" s="475">
        <v>47</v>
      </c>
      <c r="I186" s="475">
        <v>2</v>
      </c>
      <c r="J186" s="475">
        <v>20190101</v>
      </c>
      <c r="K186" s="475">
        <v>999999</v>
      </c>
      <c r="L186" s="475">
        <v>0</v>
      </c>
      <c r="M186" s="478">
        <v>7390</v>
      </c>
      <c r="N186" s="475">
        <v>0</v>
      </c>
      <c r="O186" s="477">
        <v>35</v>
      </c>
      <c r="P186" s="477">
        <v>35</v>
      </c>
      <c r="Q186" s="477">
        <v>0</v>
      </c>
      <c r="R186" s="475">
        <v>20191231</v>
      </c>
    </row>
    <row r="187" spans="2:18">
      <c r="B187" s="474" t="s">
        <v>714</v>
      </c>
      <c r="C187" s="475" t="s">
        <v>913</v>
      </c>
      <c r="D187" s="475" t="s">
        <v>386</v>
      </c>
      <c r="E187" s="475" t="s">
        <v>880</v>
      </c>
      <c r="F187" s="475">
        <v>2</v>
      </c>
      <c r="G187" s="479">
        <v>5</v>
      </c>
      <c r="H187" s="475">
        <v>47</v>
      </c>
      <c r="I187" s="475">
        <v>2</v>
      </c>
      <c r="J187" s="475">
        <v>20190101</v>
      </c>
      <c r="K187" s="475">
        <v>999999</v>
      </c>
      <c r="L187" s="475">
        <v>0</v>
      </c>
      <c r="M187" s="478">
        <v>1662.75</v>
      </c>
      <c r="N187" s="475">
        <v>0</v>
      </c>
      <c r="O187" s="477">
        <v>35</v>
      </c>
      <c r="P187" s="477">
        <v>35</v>
      </c>
      <c r="Q187" s="477">
        <v>0</v>
      </c>
      <c r="R187" s="475">
        <v>20191231</v>
      </c>
    </row>
    <row r="188" spans="2:18">
      <c r="B188" s="474" t="s">
        <v>714</v>
      </c>
      <c r="C188" s="475" t="s">
        <v>914</v>
      </c>
      <c r="D188" s="475" t="s">
        <v>386</v>
      </c>
      <c r="E188" s="475" t="s">
        <v>880</v>
      </c>
      <c r="F188" s="475">
        <v>2</v>
      </c>
      <c r="G188" s="479">
        <v>7</v>
      </c>
      <c r="H188" s="475">
        <v>47</v>
      </c>
      <c r="I188" s="475">
        <v>2</v>
      </c>
      <c r="J188" s="475">
        <v>20190101</v>
      </c>
      <c r="K188" s="475">
        <v>999999</v>
      </c>
      <c r="L188" s="475">
        <v>0</v>
      </c>
      <c r="M188" s="478">
        <v>1785</v>
      </c>
      <c r="N188" s="475">
        <v>0</v>
      </c>
      <c r="O188" s="477">
        <v>35</v>
      </c>
      <c r="P188" s="477">
        <v>35</v>
      </c>
      <c r="Q188" s="477">
        <v>0</v>
      </c>
      <c r="R188" s="475">
        <v>20191231</v>
      </c>
    </row>
    <row r="189" spans="2:18">
      <c r="B189" s="474" t="s">
        <v>714</v>
      </c>
      <c r="C189" s="475" t="s">
        <v>915</v>
      </c>
      <c r="D189" s="475" t="s">
        <v>386</v>
      </c>
      <c r="E189" s="475" t="s">
        <v>880</v>
      </c>
      <c r="F189" s="475">
        <v>2</v>
      </c>
      <c r="G189" s="479">
        <v>31</v>
      </c>
      <c r="H189" s="475">
        <v>47</v>
      </c>
      <c r="I189" s="475">
        <v>2</v>
      </c>
      <c r="J189" s="475">
        <v>20190101</v>
      </c>
      <c r="K189" s="475">
        <v>999999</v>
      </c>
      <c r="L189" s="475">
        <v>0</v>
      </c>
      <c r="M189" s="478">
        <v>2217</v>
      </c>
      <c r="N189" s="475">
        <v>0</v>
      </c>
      <c r="O189" s="477">
        <v>35</v>
      </c>
      <c r="P189" s="477">
        <v>35</v>
      </c>
      <c r="Q189" s="477">
        <v>0</v>
      </c>
      <c r="R189" s="475">
        <v>20191231</v>
      </c>
    </row>
    <row r="190" spans="2:18">
      <c r="B190" s="474" t="s">
        <v>714</v>
      </c>
      <c r="C190" s="475" t="s">
        <v>916</v>
      </c>
      <c r="D190" s="475" t="s">
        <v>386</v>
      </c>
      <c r="E190" s="475" t="s">
        <v>880</v>
      </c>
      <c r="F190" s="475">
        <v>2</v>
      </c>
      <c r="G190" s="479">
        <v>46</v>
      </c>
      <c r="H190" s="475">
        <v>47</v>
      </c>
      <c r="I190" s="475">
        <v>2</v>
      </c>
      <c r="J190" s="475">
        <v>20190101</v>
      </c>
      <c r="K190" s="475">
        <v>999999</v>
      </c>
      <c r="L190" s="475">
        <v>0</v>
      </c>
      <c r="M190" s="478">
        <v>714</v>
      </c>
      <c r="N190" s="475">
        <v>0</v>
      </c>
      <c r="O190" s="477">
        <v>35</v>
      </c>
      <c r="P190" s="477">
        <v>35</v>
      </c>
      <c r="Q190" s="477">
        <v>0</v>
      </c>
      <c r="R190" s="475">
        <v>20191231</v>
      </c>
    </row>
    <row r="191" spans="2:18">
      <c r="B191" s="474" t="s">
        <v>714</v>
      </c>
      <c r="C191" s="475" t="s">
        <v>917</v>
      </c>
      <c r="D191" s="475" t="s">
        <v>386</v>
      </c>
      <c r="E191" s="475" t="s">
        <v>880</v>
      </c>
      <c r="F191" s="475">
        <v>2</v>
      </c>
      <c r="G191" s="479">
        <v>421</v>
      </c>
      <c r="H191" s="475">
        <v>47</v>
      </c>
      <c r="I191" s="475">
        <v>2</v>
      </c>
      <c r="J191" s="475">
        <v>20190101</v>
      </c>
      <c r="K191" s="475">
        <v>999999</v>
      </c>
      <c r="L191" s="475">
        <v>0</v>
      </c>
      <c r="M191" s="478">
        <v>892.5</v>
      </c>
      <c r="N191" s="475">
        <v>0</v>
      </c>
      <c r="O191" s="477">
        <v>35</v>
      </c>
      <c r="P191" s="477">
        <v>35</v>
      </c>
      <c r="Q191" s="477">
        <v>0</v>
      </c>
      <c r="R191" s="475">
        <v>20191231</v>
      </c>
    </row>
    <row r="192" spans="2:18">
      <c r="B192" s="474" t="s">
        <v>714</v>
      </c>
      <c r="C192" s="475" t="s">
        <v>912</v>
      </c>
      <c r="D192" s="475" t="s">
        <v>365</v>
      </c>
      <c r="E192" s="475" t="s">
        <v>880</v>
      </c>
      <c r="F192" s="475">
        <v>2</v>
      </c>
      <c r="G192" s="475">
        <v>1</v>
      </c>
      <c r="H192" s="475">
        <v>43</v>
      </c>
      <c r="I192" s="475">
        <v>2</v>
      </c>
      <c r="J192" s="475">
        <v>20190101</v>
      </c>
      <c r="K192" s="475">
        <v>999999</v>
      </c>
      <c r="L192" s="475">
        <v>0</v>
      </c>
      <c r="M192" s="476">
        <v>6093.65</v>
      </c>
      <c r="N192" s="475">
        <v>0</v>
      </c>
      <c r="O192" s="477">
        <v>35</v>
      </c>
      <c r="P192" s="477">
        <v>35</v>
      </c>
      <c r="Q192" s="477">
        <v>0</v>
      </c>
      <c r="R192" s="475">
        <v>20191231</v>
      </c>
    </row>
    <row r="193" spans="2:18">
      <c r="B193" s="474" t="s">
        <v>714</v>
      </c>
      <c r="C193" s="475" t="s">
        <v>912</v>
      </c>
      <c r="D193" s="475" t="s">
        <v>365</v>
      </c>
      <c r="E193" s="475" t="s">
        <v>880</v>
      </c>
      <c r="F193" s="475">
        <v>2</v>
      </c>
      <c r="G193" s="475">
        <v>9</v>
      </c>
      <c r="H193" s="475">
        <v>43</v>
      </c>
      <c r="I193" s="475">
        <v>2</v>
      </c>
      <c r="J193" s="475">
        <v>20190101</v>
      </c>
      <c r="K193" s="475">
        <v>999999</v>
      </c>
      <c r="L193" s="475">
        <v>0</v>
      </c>
      <c r="M193" s="476">
        <v>565</v>
      </c>
      <c r="N193" s="475">
        <v>0</v>
      </c>
      <c r="O193" s="477">
        <v>35</v>
      </c>
      <c r="P193" s="477">
        <v>35</v>
      </c>
      <c r="Q193" s="477">
        <v>0</v>
      </c>
      <c r="R193" s="475">
        <v>20191231</v>
      </c>
    </row>
    <row r="194" spans="2:18">
      <c r="B194" s="474" t="s">
        <v>714</v>
      </c>
      <c r="C194" s="475" t="s">
        <v>912</v>
      </c>
      <c r="D194" s="475" t="s">
        <v>365</v>
      </c>
      <c r="E194" s="475" t="s">
        <v>880</v>
      </c>
      <c r="F194" s="475">
        <v>2</v>
      </c>
      <c r="G194" s="475">
        <v>9</v>
      </c>
      <c r="H194" s="475">
        <v>43</v>
      </c>
      <c r="I194" s="475">
        <v>2</v>
      </c>
      <c r="J194" s="475">
        <v>20190101</v>
      </c>
      <c r="K194" s="475">
        <v>999999</v>
      </c>
      <c r="L194" s="475">
        <v>0</v>
      </c>
      <c r="M194" s="476">
        <v>565</v>
      </c>
      <c r="N194" s="475">
        <v>0</v>
      </c>
      <c r="O194" s="477">
        <v>35</v>
      </c>
      <c r="P194" s="477">
        <v>35</v>
      </c>
      <c r="Q194" s="477">
        <v>0</v>
      </c>
      <c r="R194" s="475">
        <v>20191231</v>
      </c>
    </row>
    <row r="195" spans="2:18">
      <c r="B195" s="474" t="s">
        <v>714</v>
      </c>
      <c r="C195" s="475" t="s">
        <v>912</v>
      </c>
      <c r="D195" s="475" t="s">
        <v>365</v>
      </c>
      <c r="E195" s="475" t="s">
        <v>880</v>
      </c>
      <c r="F195" s="475">
        <v>2</v>
      </c>
      <c r="G195" s="475">
        <v>12</v>
      </c>
      <c r="H195" s="475">
        <v>43</v>
      </c>
      <c r="I195" s="475">
        <v>2</v>
      </c>
      <c r="J195" s="475">
        <v>20190101</v>
      </c>
      <c r="K195" s="475">
        <v>999999</v>
      </c>
      <c r="L195" s="475">
        <v>0</v>
      </c>
      <c r="M195" s="476">
        <v>565</v>
      </c>
      <c r="N195" s="475">
        <v>0</v>
      </c>
      <c r="O195" s="477">
        <v>35</v>
      </c>
      <c r="P195" s="477">
        <v>35</v>
      </c>
      <c r="Q195" s="477">
        <v>0</v>
      </c>
      <c r="R195" s="475">
        <v>20191231</v>
      </c>
    </row>
    <row r="196" spans="2:18">
      <c r="B196" s="474" t="s">
        <v>714</v>
      </c>
      <c r="C196" s="475" t="s">
        <v>912</v>
      </c>
      <c r="D196" s="475" t="s">
        <v>365</v>
      </c>
      <c r="E196" s="475" t="s">
        <v>880</v>
      </c>
      <c r="F196" s="475">
        <v>2</v>
      </c>
      <c r="G196" s="475">
        <v>12</v>
      </c>
      <c r="H196" s="475">
        <v>43</v>
      </c>
      <c r="I196" s="475">
        <v>2</v>
      </c>
      <c r="J196" s="475">
        <v>20190101</v>
      </c>
      <c r="K196" s="475">
        <v>999999</v>
      </c>
      <c r="L196" s="475">
        <v>0</v>
      </c>
      <c r="M196" s="476">
        <v>565</v>
      </c>
      <c r="N196" s="475">
        <v>0</v>
      </c>
      <c r="O196" s="477">
        <v>35</v>
      </c>
      <c r="P196" s="477">
        <v>35</v>
      </c>
      <c r="Q196" s="477">
        <v>0</v>
      </c>
      <c r="R196" s="475">
        <v>20191231</v>
      </c>
    </row>
    <row r="197" spans="2:18">
      <c r="B197" s="474" t="s">
        <v>714</v>
      </c>
      <c r="C197" s="475" t="s">
        <v>912</v>
      </c>
      <c r="D197" s="475" t="s">
        <v>365</v>
      </c>
      <c r="E197" s="475" t="s">
        <v>880</v>
      </c>
      <c r="F197" s="475">
        <v>2</v>
      </c>
      <c r="G197" s="475">
        <v>63</v>
      </c>
      <c r="H197" s="475">
        <v>43</v>
      </c>
      <c r="I197" s="475">
        <v>2</v>
      </c>
      <c r="J197" s="475">
        <v>20190101</v>
      </c>
      <c r="K197" s="475">
        <v>999999</v>
      </c>
      <c r="L197" s="475">
        <v>0</v>
      </c>
      <c r="M197" s="476">
        <v>615.84</v>
      </c>
      <c r="N197" s="475">
        <v>0</v>
      </c>
      <c r="O197" s="477">
        <v>35</v>
      </c>
      <c r="P197" s="477">
        <v>35</v>
      </c>
      <c r="Q197" s="477">
        <v>0</v>
      </c>
      <c r="R197" s="475">
        <v>20191231</v>
      </c>
    </row>
    <row r="198" spans="2:18">
      <c r="B198" s="474" t="s">
        <v>714</v>
      </c>
      <c r="C198" s="475" t="s">
        <v>912</v>
      </c>
      <c r="D198" s="475" t="s">
        <v>365</v>
      </c>
      <c r="E198" s="475" t="s">
        <v>880</v>
      </c>
      <c r="F198" s="475">
        <v>2</v>
      </c>
      <c r="G198" s="475">
        <v>74</v>
      </c>
      <c r="H198" s="475">
        <v>43</v>
      </c>
      <c r="I198" s="475">
        <v>2</v>
      </c>
      <c r="J198" s="475">
        <v>20190101</v>
      </c>
      <c r="K198" s="475">
        <v>999999</v>
      </c>
      <c r="L198" s="475">
        <v>0</v>
      </c>
      <c r="M198" s="476">
        <v>686.66</v>
      </c>
      <c r="N198" s="475">
        <v>0</v>
      </c>
      <c r="O198" s="477">
        <v>35</v>
      </c>
      <c r="P198" s="477">
        <v>35</v>
      </c>
      <c r="Q198" s="477">
        <v>0</v>
      </c>
      <c r="R198" s="475">
        <v>20191231</v>
      </c>
    </row>
    <row r="199" spans="2:18">
      <c r="B199" s="474" t="s">
        <v>714</v>
      </c>
      <c r="C199" s="475" t="s">
        <v>912</v>
      </c>
      <c r="D199" s="475" t="s">
        <v>365</v>
      </c>
      <c r="E199" s="475" t="s">
        <v>880</v>
      </c>
      <c r="F199" s="475">
        <v>2</v>
      </c>
      <c r="G199" s="475">
        <v>15</v>
      </c>
      <c r="H199" s="475">
        <v>43</v>
      </c>
      <c r="I199" s="475">
        <v>2</v>
      </c>
      <c r="J199" s="475">
        <v>20190101</v>
      </c>
      <c r="K199" s="475">
        <v>999999</v>
      </c>
      <c r="L199" s="475">
        <v>0</v>
      </c>
      <c r="M199" s="476">
        <v>184.75</v>
      </c>
      <c r="N199" s="475">
        <v>0</v>
      </c>
      <c r="O199" s="477">
        <v>35</v>
      </c>
      <c r="P199" s="477">
        <v>35</v>
      </c>
      <c r="Q199" s="477">
        <v>0</v>
      </c>
      <c r="R199" s="475">
        <v>20191231</v>
      </c>
    </row>
    <row r="200" spans="2:18">
      <c r="B200" s="474" t="s">
        <v>714</v>
      </c>
      <c r="C200" s="475" t="s">
        <v>912</v>
      </c>
      <c r="D200" s="475" t="s">
        <v>365</v>
      </c>
      <c r="E200" s="475" t="s">
        <v>880</v>
      </c>
      <c r="F200" s="475">
        <v>2</v>
      </c>
      <c r="G200" s="475">
        <v>13</v>
      </c>
      <c r="H200" s="475">
        <v>43</v>
      </c>
      <c r="I200" s="475">
        <v>2</v>
      </c>
      <c r="J200" s="475">
        <v>20190101</v>
      </c>
      <c r="K200" s="475">
        <v>999999</v>
      </c>
      <c r="L200" s="475">
        <v>0</v>
      </c>
      <c r="M200" s="476">
        <v>60</v>
      </c>
      <c r="N200" s="475">
        <v>0</v>
      </c>
      <c r="O200" s="477">
        <v>35</v>
      </c>
      <c r="P200" s="477">
        <v>35</v>
      </c>
      <c r="Q200" s="477">
        <v>0</v>
      </c>
      <c r="R200" s="475">
        <v>20191231</v>
      </c>
    </row>
    <row r="201" spans="2:18">
      <c r="B201" s="474" t="s">
        <v>714</v>
      </c>
      <c r="C201" s="475" t="s">
        <v>912</v>
      </c>
      <c r="D201" s="475" t="s">
        <v>365</v>
      </c>
      <c r="E201" s="475" t="s">
        <v>880</v>
      </c>
      <c r="F201" s="475">
        <v>2</v>
      </c>
      <c r="G201" s="475">
        <v>13</v>
      </c>
      <c r="H201" s="475">
        <v>43</v>
      </c>
      <c r="I201" s="475">
        <v>2</v>
      </c>
      <c r="J201" s="475">
        <v>20190101</v>
      </c>
      <c r="K201" s="475">
        <v>999999</v>
      </c>
      <c r="L201" s="475">
        <v>0</v>
      </c>
      <c r="M201" s="476">
        <v>80</v>
      </c>
      <c r="N201" s="475">
        <v>0</v>
      </c>
      <c r="O201" s="477">
        <v>35</v>
      </c>
      <c r="P201" s="477">
        <v>35</v>
      </c>
      <c r="Q201" s="477">
        <v>0</v>
      </c>
      <c r="R201" s="475">
        <v>20191231</v>
      </c>
    </row>
    <row r="202" spans="2:18">
      <c r="B202" s="474" t="s">
        <v>714</v>
      </c>
      <c r="C202" s="475" t="s">
        <v>912</v>
      </c>
      <c r="D202" s="475" t="s">
        <v>365</v>
      </c>
      <c r="E202" s="475" t="s">
        <v>880</v>
      </c>
      <c r="F202" s="475">
        <v>2</v>
      </c>
      <c r="G202" s="479">
        <v>30</v>
      </c>
      <c r="H202" s="479">
        <v>43</v>
      </c>
      <c r="I202" s="475">
        <v>2</v>
      </c>
      <c r="J202" s="475">
        <v>20190101</v>
      </c>
      <c r="K202" s="475">
        <v>999999</v>
      </c>
      <c r="L202" s="479">
        <v>0</v>
      </c>
      <c r="M202" s="478">
        <v>291.42</v>
      </c>
      <c r="N202" s="475">
        <v>0</v>
      </c>
      <c r="O202" s="477">
        <v>35</v>
      </c>
      <c r="P202" s="477">
        <v>35</v>
      </c>
      <c r="Q202" s="477">
        <v>0</v>
      </c>
      <c r="R202" s="475">
        <v>20191231</v>
      </c>
    </row>
    <row r="203" spans="2:18">
      <c r="B203" s="474" t="s">
        <v>714</v>
      </c>
      <c r="C203" s="475" t="s">
        <v>912</v>
      </c>
      <c r="D203" s="475" t="s">
        <v>365</v>
      </c>
      <c r="E203" s="475" t="s">
        <v>880</v>
      </c>
      <c r="F203" s="475">
        <v>2</v>
      </c>
      <c r="G203" s="475">
        <v>21</v>
      </c>
      <c r="H203" s="475">
        <v>43</v>
      </c>
      <c r="I203" s="475">
        <v>2</v>
      </c>
      <c r="J203" s="475">
        <v>20190101</v>
      </c>
      <c r="K203" s="475">
        <v>999999</v>
      </c>
      <c r="L203" s="475">
        <v>0</v>
      </c>
      <c r="M203" s="476">
        <v>2000</v>
      </c>
      <c r="N203" s="475">
        <v>0</v>
      </c>
      <c r="O203" s="477">
        <v>35</v>
      </c>
      <c r="P203" s="477">
        <v>35</v>
      </c>
      <c r="Q203" s="477">
        <v>0</v>
      </c>
      <c r="R203" s="475">
        <v>20191231</v>
      </c>
    </row>
    <row r="204" spans="2:18">
      <c r="B204" s="474" t="s">
        <v>714</v>
      </c>
      <c r="C204" s="479" t="s">
        <v>912</v>
      </c>
      <c r="D204" s="479" t="s">
        <v>365</v>
      </c>
      <c r="E204" s="479" t="s">
        <v>880</v>
      </c>
      <c r="F204" s="479">
        <v>2</v>
      </c>
      <c r="G204" s="479">
        <v>100</v>
      </c>
      <c r="H204" s="479">
        <v>43</v>
      </c>
      <c r="I204" s="479">
        <v>2</v>
      </c>
      <c r="J204" s="475">
        <v>20190101</v>
      </c>
      <c r="K204" s="475">
        <v>999999</v>
      </c>
      <c r="L204" s="479">
        <v>0</v>
      </c>
      <c r="M204" s="478">
        <v>54.62</v>
      </c>
      <c r="N204" s="479">
        <v>0</v>
      </c>
      <c r="O204" s="480">
        <v>35</v>
      </c>
      <c r="P204" s="480">
        <v>35</v>
      </c>
      <c r="Q204" s="480">
        <v>0</v>
      </c>
      <c r="R204" s="475">
        <v>20191231</v>
      </c>
    </row>
    <row r="205" spans="2:18">
      <c r="B205" s="474" t="s">
        <v>714</v>
      </c>
      <c r="C205" s="479" t="s">
        <v>912</v>
      </c>
      <c r="D205" s="479" t="s">
        <v>365</v>
      </c>
      <c r="E205" s="479" t="s">
        <v>880</v>
      </c>
      <c r="F205" s="479">
        <v>2</v>
      </c>
      <c r="G205" s="479">
        <v>100</v>
      </c>
      <c r="H205" s="479">
        <v>43</v>
      </c>
      <c r="I205" s="479">
        <v>2</v>
      </c>
      <c r="J205" s="475">
        <v>20190101</v>
      </c>
      <c r="K205" s="475">
        <v>999999</v>
      </c>
      <c r="L205" s="479">
        <v>0</v>
      </c>
      <c r="M205" s="478">
        <v>106.16</v>
      </c>
      <c r="N205" s="479">
        <v>0</v>
      </c>
      <c r="O205" s="480">
        <v>35</v>
      </c>
      <c r="P205" s="480">
        <v>35</v>
      </c>
      <c r="Q205" s="480">
        <v>0</v>
      </c>
      <c r="R205" s="475">
        <v>20191231</v>
      </c>
    </row>
    <row r="206" spans="2:18">
      <c r="B206" s="474" t="s">
        <v>714</v>
      </c>
      <c r="C206" s="479" t="s">
        <v>912</v>
      </c>
      <c r="D206" s="479" t="s">
        <v>365</v>
      </c>
      <c r="E206" s="479" t="s">
        <v>880</v>
      </c>
      <c r="F206" s="479">
        <v>2</v>
      </c>
      <c r="G206" s="479">
        <v>100</v>
      </c>
      <c r="H206" s="479">
        <v>43</v>
      </c>
      <c r="I206" s="479">
        <v>2</v>
      </c>
      <c r="J206" s="475">
        <v>20190101</v>
      </c>
      <c r="K206" s="475">
        <v>999999</v>
      </c>
      <c r="L206" s="479">
        <v>0</v>
      </c>
      <c r="M206" s="478">
        <v>157.71</v>
      </c>
      <c r="N206" s="479">
        <v>0</v>
      </c>
      <c r="O206" s="480">
        <v>35</v>
      </c>
      <c r="P206" s="480">
        <v>35</v>
      </c>
      <c r="Q206" s="480">
        <v>0</v>
      </c>
      <c r="R206" s="475">
        <v>20191231</v>
      </c>
    </row>
    <row r="207" spans="2:18">
      <c r="B207" s="474" t="s">
        <v>714</v>
      </c>
      <c r="C207" s="479" t="s">
        <v>912</v>
      </c>
      <c r="D207" s="479" t="s">
        <v>365</v>
      </c>
      <c r="E207" s="479" t="s">
        <v>880</v>
      </c>
      <c r="F207" s="479">
        <v>2</v>
      </c>
      <c r="G207" s="479">
        <v>100</v>
      </c>
      <c r="H207" s="479">
        <v>43</v>
      </c>
      <c r="I207" s="479">
        <v>2</v>
      </c>
      <c r="J207" s="475">
        <v>20190101</v>
      </c>
      <c r="K207" s="475">
        <v>999999</v>
      </c>
      <c r="L207" s="479">
        <v>0</v>
      </c>
      <c r="M207" s="478">
        <v>209.25</v>
      </c>
      <c r="N207" s="479">
        <v>0</v>
      </c>
      <c r="O207" s="480">
        <v>35</v>
      </c>
      <c r="P207" s="480">
        <v>35</v>
      </c>
      <c r="Q207" s="480">
        <v>0</v>
      </c>
      <c r="R207" s="475">
        <v>20191231</v>
      </c>
    </row>
    <row r="208" spans="2:18">
      <c r="B208" s="474" t="s">
        <v>714</v>
      </c>
      <c r="C208" s="479" t="s">
        <v>912</v>
      </c>
      <c r="D208" s="479" t="s">
        <v>365</v>
      </c>
      <c r="E208" s="479" t="s">
        <v>880</v>
      </c>
      <c r="F208" s="479">
        <v>2</v>
      </c>
      <c r="G208" s="479">
        <v>100</v>
      </c>
      <c r="H208" s="479">
        <v>43</v>
      </c>
      <c r="I208" s="479">
        <v>2</v>
      </c>
      <c r="J208" s="475">
        <v>20190101</v>
      </c>
      <c r="K208" s="475">
        <v>999999</v>
      </c>
      <c r="L208" s="479">
        <v>0</v>
      </c>
      <c r="M208" s="478">
        <v>260.79000000000002</v>
      </c>
      <c r="N208" s="479">
        <v>0</v>
      </c>
      <c r="O208" s="480">
        <v>35</v>
      </c>
      <c r="P208" s="480">
        <v>35</v>
      </c>
      <c r="Q208" s="480">
        <v>0</v>
      </c>
      <c r="R208" s="475">
        <v>20191231</v>
      </c>
    </row>
    <row r="209" spans="2:18">
      <c r="B209" s="474" t="s">
        <v>714</v>
      </c>
      <c r="C209" s="479" t="s">
        <v>912</v>
      </c>
      <c r="D209" s="479" t="s">
        <v>365</v>
      </c>
      <c r="E209" s="479" t="s">
        <v>880</v>
      </c>
      <c r="F209" s="479">
        <v>2</v>
      </c>
      <c r="G209" s="479">
        <v>100</v>
      </c>
      <c r="H209" s="479">
        <v>43</v>
      </c>
      <c r="I209" s="479">
        <v>2</v>
      </c>
      <c r="J209" s="475">
        <v>20190101</v>
      </c>
      <c r="K209" s="475">
        <v>999999</v>
      </c>
      <c r="L209" s="479">
        <v>0</v>
      </c>
      <c r="M209" s="478">
        <v>287.33</v>
      </c>
      <c r="N209" s="479">
        <v>0</v>
      </c>
      <c r="O209" s="480">
        <v>35</v>
      </c>
      <c r="P209" s="480">
        <v>35</v>
      </c>
      <c r="Q209" s="480">
        <v>0</v>
      </c>
      <c r="R209" s="475">
        <v>20191231</v>
      </c>
    </row>
    <row r="210" spans="2:18">
      <c r="B210" s="474" t="s">
        <v>714</v>
      </c>
      <c r="C210" s="479" t="s">
        <v>912</v>
      </c>
      <c r="D210" s="479" t="s">
        <v>365</v>
      </c>
      <c r="E210" s="479" t="s">
        <v>880</v>
      </c>
      <c r="F210" s="479">
        <v>2</v>
      </c>
      <c r="G210" s="479">
        <v>100</v>
      </c>
      <c r="H210" s="479">
        <v>43</v>
      </c>
      <c r="I210" s="479">
        <v>2</v>
      </c>
      <c r="J210" s="475">
        <v>20190101</v>
      </c>
      <c r="K210" s="475">
        <v>999999</v>
      </c>
      <c r="L210" s="479">
        <v>0</v>
      </c>
      <c r="M210" s="478">
        <v>338.87</v>
      </c>
      <c r="N210" s="479">
        <v>0</v>
      </c>
      <c r="O210" s="480">
        <v>35</v>
      </c>
      <c r="P210" s="480">
        <v>35</v>
      </c>
      <c r="Q210" s="480">
        <v>0</v>
      </c>
      <c r="R210" s="475">
        <v>20191231</v>
      </c>
    </row>
    <row r="211" spans="2:18">
      <c r="B211" s="474" t="s">
        <v>714</v>
      </c>
      <c r="C211" s="479" t="s">
        <v>912</v>
      </c>
      <c r="D211" s="479" t="s">
        <v>365</v>
      </c>
      <c r="E211" s="479" t="s">
        <v>880</v>
      </c>
      <c r="F211" s="479">
        <v>2</v>
      </c>
      <c r="G211" s="479">
        <v>100</v>
      </c>
      <c r="H211" s="479">
        <v>43</v>
      </c>
      <c r="I211" s="479">
        <v>2</v>
      </c>
      <c r="J211" s="475">
        <v>20190101</v>
      </c>
      <c r="K211" s="475">
        <v>999999</v>
      </c>
      <c r="L211" s="479">
        <v>0</v>
      </c>
      <c r="M211" s="478">
        <v>390.41</v>
      </c>
      <c r="N211" s="479">
        <v>0</v>
      </c>
      <c r="O211" s="480">
        <v>35</v>
      </c>
      <c r="P211" s="480">
        <v>35</v>
      </c>
      <c r="Q211" s="480">
        <v>0</v>
      </c>
      <c r="R211" s="475">
        <v>20191231</v>
      </c>
    </row>
    <row r="212" spans="2:18">
      <c r="B212" s="474" t="s">
        <v>714</v>
      </c>
      <c r="C212" s="479" t="s">
        <v>912</v>
      </c>
      <c r="D212" s="479" t="s">
        <v>365</v>
      </c>
      <c r="E212" s="479" t="s">
        <v>880</v>
      </c>
      <c r="F212" s="479">
        <v>2</v>
      </c>
      <c r="G212" s="479">
        <v>100</v>
      </c>
      <c r="H212" s="479">
        <v>43</v>
      </c>
      <c r="I212" s="479">
        <v>2</v>
      </c>
      <c r="J212" s="475">
        <v>20190101</v>
      </c>
      <c r="K212" s="475">
        <v>999999</v>
      </c>
      <c r="L212" s="479">
        <v>0</v>
      </c>
      <c r="M212" s="478">
        <v>441.95</v>
      </c>
      <c r="N212" s="479">
        <v>0</v>
      </c>
      <c r="O212" s="480">
        <v>35</v>
      </c>
      <c r="P212" s="480">
        <v>35</v>
      </c>
      <c r="Q212" s="480">
        <v>0</v>
      </c>
      <c r="R212" s="475">
        <v>20191231</v>
      </c>
    </row>
    <row r="213" spans="2:18">
      <c r="B213" s="474" t="s">
        <v>714</v>
      </c>
      <c r="C213" s="479" t="s">
        <v>912</v>
      </c>
      <c r="D213" s="479" t="s">
        <v>365</v>
      </c>
      <c r="E213" s="479" t="s">
        <v>880</v>
      </c>
      <c r="F213" s="479">
        <v>2</v>
      </c>
      <c r="G213" s="479">
        <v>100</v>
      </c>
      <c r="H213" s="479">
        <v>43</v>
      </c>
      <c r="I213" s="479">
        <v>2</v>
      </c>
      <c r="J213" s="475">
        <v>20190101</v>
      </c>
      <c r="K213" s="475">
        <v>999999</v>
      </c>
      <c r="L213" s="479">
        <v>0</v>
      </c>
      <c r="M213" s="478">
        <v>493.49</v>
      </c>
      <c r="N213" s="479">
        <v>0</v>
      </c>
      <c r="O213" s="480">
        <v>35</v>
      </c>
      <c r="P213" s="480">
        <v>35</v>
      </c>
      <c r="Q213" s="480">
        <v>0</v>
      </c>
      <c r="R213" s="475">
        <v>20191231</v>
      </c>
    </row>
    <row r="214" spans="2:18">
      <c r="B214" s="474" t="s">
        <v>714</v>
      </c>
      <c r="C214" s="479" t="s">
        <v>912</v>
      </c>
      <c r="D214" s="479" t="s">
        <v>365</v>
      </c>
      <c r="E214" s="479" t="s">
        <v>880</v>
      </c>
      <c r="F214" s="479">
        <v>2</v>
      </c>
      <c r="G214" s="479">
        <v>100</v>
      </c>
      <c r="H214" s="479">
        <v>43</v>
      </c>
      <c r="I214" s="479">
        <v>2</v>
      </c>
      <c r="J214" s="475">
        <v>20190101</v>
      </c>
      <c r="K214" s="475">
        <v>999999</v>
      </c>
      <c r="L214" s="479">
        <v>0</v>
      </c>
      <c r="M214" s="478">
        <v>495.03</v>
      </c>
      <c r="N214" s="479">
        <v>0</v>
      </c>
      <c r="O214" s="480">
        <v>35</v>
      </c>
      <c r="P214" s="480">
        <v>35</v>
      </c>
      <c r="Q214" s="480">
        <v>0</v>
      </c>
      <c r="R214" s="475">
        <v>20191231</v>
      </c>
    </row>
    <row r="215" spans="2:18">
      <c r="B215" s="474" t="s">
        <v>714</v>
      </c>
      <c r="C215" s="479" t="s">
        <v>912</v>
      </c>
      <c r="D215" s="479" t="s">
        <v>365</v>
      </c>
      <c r="E215" s="479" t="s">
        <v>880</v>
      </c>
      <c r="F215" s="479">
        <v>2</v>
      </c>
      <c r="G215" s="479">
        <v>100</v>
      </c>
      <c r="H215" s="479">
        <v>43</v>
      </c>
      <c r="I215" s="479">
        <v>2</v>
      </c>
      <c r="J215" s="475">
        <v>20190101</v>
      </c>
      <c r="K215" s="475">
        <v>999999</v>
      </c>
      <c r="L215" s="479">
        <v>0</v>
      </c>
      <c r="M215" s="478">
        <v>546.57000000000005</v>
      </c>
      <c r="N215" s="479">
        <v>0</v>
      </c>
      <c r="O215" s="480">
        <v>35</v>
      </c>
      <c r="P215" s="480">
        <v>35</v>
      </c>
      <c r="Q215" s="480">
        <v>0</v>
      </c>
      <c r="R215" s="475">
        <v>20191231</v>
      </c>
    </row>
    <row r="216" spans="2:18">
      <c r="B216" s="474" t="s">
        <v>714</v>
      </c>
      <c r="C216" s="479" t="s">
        <v>912</v>
      </c>
      <c r="D216" s="479" t="s">
        <v>365</v>
      </c>
      <c r="E216" s="479" t="s">
        <v>880</v>
      </c>
      <c r="F216" s="479">
        <v>2</v>
      </c>
      <c r="G216" s="479">
        <v>100</v>
      </c>
      <c r="H216" s="479">
        <v>43</v>
      </c>
      <c r="I216" s="479">
        <v>2</v>
      </c>
      <c r="J216" s="475">
        <v>20190101</v>
      </c>
      <c r="K216" s="475">
        <v>999999</v>
      </c>
      <c r="L216" s="479">
        <v>0</v>
      </c>
      <c r="M216" s="478">
        <v>598.12</v>
      </c>
      <c r="N216" s="479">
        <v>0</v>
      </c>
      <c r="O216" s="480">
        <v>35</v>
      </c>
      <c r="P216" s="480">
        <v>35</v>
      </c>
      <c r="Q216" s="480">
        <v>0</v>
      </c>
      <c r="R216" s="475">
        <v>20191231</v>
      </c>
    </row>
    <row r="217" spans="2:18">
      <c r="B217" s="474" t="s">
        <v>714</v>
      </c>
      <c r="C217" s="479" t="s">
        <v>912</v>
      </c>
      <c r="D217" s="479" t="s">
        <v>365</v>
      </c>
      <c r="E217" s="479" t="s">
        <v>880</v>
      </c>
      <c r="F217" s="479">
        <v>2</v>
      </c>
      <c r="G217" s="479">
        <v>100</v>
      </c>
      <c r="H217" s="479">
        <v>43</v>
      </c>
      <c r="I217" s="479">
        <v>2</v>
      </c>
      <c r="J217" s="475">
        <v>20190101</v>
      </c>
      <c r="K217" s="475">
        <v>999999</v>
      </c>
      <c r="L217" s="479">
        <v>0</v>
      </c>
      <c r="M217" s="478">
        <v>649.66</v>
      </c>
      <c r="N217" s="479">
        <v>0</v>
      </c>
      <c r="O217" s="480">
        <v>35</v>
      </c>
      <c r="P217" s="480">
        <v>35</v>
      </c>
      <c r="Q217" s="480">
        <v>0</v>
      </c>
      <c r="R217" s="475">
        <v>20191231</v>
      </c>
    </row>
    <row r="218" spans="2:18">
      <c r="B218" s="474" t="s">
        <v>714</v>
      </c>
      <c r="C218" s="479" t="s">
        <v>912</v>
      </c>
      <c r="D218" s="479" t="s">
        <v>365</v>
      </c>
      <c r="E218" s="479" t="s">
        <v>880</v>
      </c>
      <c r="F218" s="479">
        <v>2</v>
      </c>
      <c r="G218" s="479">
        <v>100</v>
      </c>
      <c r="H218" s="479">
        <v>43</v>
      </c>
      <c r="I218" s="479">
        <v>2</v>
      </c>
      <c r="J218" s="475">
        <v>20190101</v>
      </c>
      <c r="K218" s="475">
        <v>999999</v>
      </c>
      <c r="L218" s="479">
        <v>0</v>
      </c>
      <c r="M218" s="478">
        <v>701.2</v>
      </c>
      <c r="N218" s="479">
        <v>0</v>
      </c>
      <c r="O218" s="480">
        <v>35</v>
      </c>
      <c r="P218" s="480">
        <v>35</v>
      </c>
      <c r="Q218" s="480">
        <v>0</v>
      </c>
      <c r="R218" s="475">
        <v>20191231</v>
      </c>
    </row>
    <row r="219" spans="2:18">
      <c r="B219" s="474" t="s">
        <v>714</v>
      </c>
      <c r="C219" s="479" t="s">
        <v>912</v>
      </c>
      <c r="D219" s="479" t="s">
        <v>365</v>
      </c>
      <c r="E219" s="479" t="s">
        <v>880</v>
      </c>
      <c r="F219" s="479">
        <v>2</v>
      </c>
      <c r="G219" s="479">
        <v>100</v>
      </c>
      <c r="H219" s="479">
        <v>43</v>
      </c>
      <c r="I219" s="479">
        <v>2</v>
      </c>
      <c r="J219" s="475">
        <v>20190101</v>
      </c>
      <c r="K219" s="475">
        <v>999999</v>
      </c>
      <c r="L219" s="479">
        <v>0</v>
      </c>
      <c r="M219" s="478">
        <v>727.74</v>
      </c>
      <c r="N219" s="479">
        <v>0</v>
      </c>
      <c r="O219" s="480">
        <v>35</v>
      </c>
      <c r="P219" s="480">
        <v>35</v>
      </c>
      <c r="Q219" s="480">
        <v>0</v>
      </c>
      <c r="R219" s="475">
        <v>20191231</v>
      </c>
    </row>
    <row r="220" spans="2:18">
      <c r="B220" s="474" t="s">
        <v>714</v>
      </c>
      <c r="C220" s="479" t="s">
        <v>912</v>
      </c>
      <c r="D220" s="479" t="s">
        <v>365</v>
      </c>
      <c r="E220" s="479" t="s">
        <v>880</v>
      </c>
      <c r="F220" s="479">
        <v>2</v>
      </c>
      <c r="G220" s="479">
        <v>100</v>
      </c>
      <c r="H220" s="479">
        <v>43</v>
      </c>
      <c r="I220" s="479">
        <v>2</v>
      </c>
      <c r="J220" s="475">
        <v>20190101</v>
      </c>
      <c r="K220" s="475">
        <v>999999</v>
      </c>
      <c r="L220" s="479">
        <v>0</v>
      </c>
      <c r="M220" s="478">
        <v>779.28</v>
      </c>
      <c r="N220" s="479">
        <v>0</v>
      </c>
      <c r="O220" s="480">
        <v>35</v>
      </c>
      <c r="P220" s="480">
        <v>35</v>
      </c>
      <c r="Q220" s="480">
        <v>0</v>
      </c>
      <c r="R220" s="475">
        <v>20191231</v>
      </c>
    </row>
    <row r="221" spans="2:18">
      <c r="B221" s="474" t="s">
        <v>714</v>
      </c>
      <c r="C221" s="479" t="s">
        <v>912</v>
      </c>
      <c r="D221" s="479" t="s">
        <v>365</v>
      </c>
      <c r="E221" s="479" t="s">
        <v>880</v>
      </c>
      <c r="F221" s="479">
        <v>2</v>
      </c>
      <c r="G221" s="479">
        <v>100</v>
      </c>
      <c r="H221" s="479">
        <v>43</v>
      </c>
      <c r="I221" s="479">
        <v>2</v>
      </c>
      <c r="J221" s="475">
        <v>20190101</v>
      </c>
      <c r="K221" s="475">
        <v>999999</v>
      </c>
      <c r="L221" s="479">
        <v>0</v>
      </c>
      <c r="M221" s="478">
        <v>830.82</v>
      </c>
      <c r="N221" s="479">
        <v>0</v>
      </c>
      <c r="O221" s="480">
        <v>35</v>
      </c>
      <c r="P221" s="480">
        <v>35</v>
      </c>
      <c r="Q221" s="480">
        <v>0</v>
      </c>
      <c r="R221" s="475">
        <v>20191231</v>
      </c>
    </row>
    <row r="222" spans="2:18">
      <c r="B222" s="474" t="s">
        <v>714</v>
      </c>
      <c r="C222" s="479" t="s">
        <v>912</v>
      </c>
      <c r="D222" s="479" t="s">
        <v>365</v>
      </c>
      <c r="E222" s="479" t="s">
        <v>880</v>
      </c>
      <c r="F222" s="479">
        <v>2</v>
      </c>
      <c r="G222" s="479">
        <v>100</v>
      </c>
      <c r="H222" s="479">
        <v>43</v>
      </c>
      <c r="I222" s="479">
        <v>2</v>
      </c>
      <c r="J222" s="475">
        <v>20190101</v>
      </c>
      <c r="K222" s="475">
        <v>999999</v>
      </c>
      <c r="L222" s="479">
        <v>0</v>
      </c>
      <c r="M222" s="478">
        <v>882.36</v>
      </c>
      <c r="N222" s="479">
        <v>0</v>
      </c>
      <c r="O222" s="480">
        <v>35</v>
      </c>
      <c r="P222" s="480">
        <v>35</v>
      </c>
      <c r="Q222" s="480">
        <v>0</v>
      </c>
      <c r="R222" s="475">
        <v>20191231</v>
      </c>
    </row>
    <row r="223" spans="2:18">
      <c r="B223" s="474" t="s">
        <v>714</v>
      </c>
      <c r="C223" s="479" t="s">
        <v>912</v>
      </c>
      <c r="D223" s="479" t="s">
        <v>365</v>
      </c>
      <c r="E223" s="479" t="s">
        <v>880</v>
      </c>
      <c r="F223" s="479">
        <v>2</v>
      </c>
      <c r="G223" s="479">
        <v>100</v>
      </c>
      <c r="H223" s="479">
        <v>43</v>
      </c>
      <c r="I223" s="479">
        <v>2</v>
      </c>
      <c r="J223" s="475">
        <v>20190101</v>
      </c>
      <c r="K223" s="475">
        <v>999999</v>
      </c>
      <c r="L223" s="479">
        <v>0</v>
      </c>
      <c r="M223" s="478">
        <v>933.9</v>
      </c>
      <c r="N223" s="479">
        <v>0</v>
      </c>
      <c r="O223" s="480">
        <v>35</v>
      </c>
      <c r="P223" s="480">
        <v>35</v>
      </c>
      <c r="Q223" s="480">
        <v>0</v>
      </c>
      <c r="R223" s="475">
        <v>20191231</v>
      </c>
    </row>
    <row r="224" spans="2:18">
      <c r="B224" s="474" t="s">
        <v>714</v>
      </c>
      <c r="C224" s="479" t="s">
        <v>912</v>
      </c>
      <c r="D224" s="479" t="s">
        <v>365</v>
      </c>
      <c r="E224" s="479" t="s">
        <v>880</v>
      </c>
      <c r="F224" s="479">
        <v>2</v>
      </c>
      <c r="G224" s="479">
        <v>100</v>
      </c>
      <c r="H224" s="479">
        <v>43</v>
      </c>
      <c r="I224" s="479">
        <v>2</v>
      </c>
      <c r="J224" s="475">
        <v>20190101</v>
      </c>
      <c r="K224" s="475">
        <v>999999</v>
      </c>
      <c r="L224" s="479">
        <v>0</v>
      </c>
      <c r="M224" s="478">
        <v>960.44</v>
      </c>
      <c r="N224" s="479">
        <v>0</v>
      </c>
      <c r="O224" s="480">
        <v>35</v>
      </c>
      <c r="P224" s="480">
        <v>35</v>
      </c>
      <c r="Q224" s="480">
        <v>0</v>
      </c>
      <c r="R224" s="475">
        <v>20191231</v>
      </c>
    </row>
    <row r="225" spans="2:18">
      <c r="B225" s="474" t="s">
        <v>714</v>
      </c>
      <c r="C225" s="479" t="s">
        <v>912</v>
      </c>
      <c r="D225" s="479" t="s">
        <v>365</v>
      </c>
      <c r="E225" s="479" t="s">
        <v>880</v>
      </c>
      <c r="F225" s="479">
        <v>2</v>
      </c>
      <c r="G225" s="479">
        <v>100</v>
      </c>
      <c r="H225" s="479">
        <v>43</v>
      </c>
      <c r="I225" s="479">
        <v>2</v>
      </c>
      <c r="J225" s="475">
        <v>20190101</v>
      </c>
      <c r="K225" s="475">
        <v>999999</v>
      </c>
      <c r="L225" s="479">
        <v>0</v>
      </c>
      <c r="M225" s="478">
        <v>1011.98</v>
      </c>
      <c r="N225" s="479">
        <v>0</v>
      </c>
      <c r="O225" s="480">
        <v>35</v>
      </c>
      <c r="P225" s="480">
        <v>35</v>
      </c>
      <c r="Q225" s="480">
        <v>0</v>
      </c>
      <c r="R225" s="475">
        <v>20191231</v>
      </c>
    </row>
    <row r="226" spans="2:18">
      <c r="B226" s="474" t="s">
        <v>714</v>
      </c>
      <c r="C226" s="479" t="s">
        <v>912</v>
      </c>
      <c r="D226" s="479" t="s">
        <v>365</v>
      </c>
      <c r="E226" s="479" t="s">
        <v>880</v>
      </c>
      <c r="F226" s="479">
        <v>2</v>
      </c>
      <c r="G226" s="479">
        <v>100</v>
      </c>
      <c r="H226" s="479">
        <v>43</v>
      </c>
      <c r="I226" s="479">
        <v>2</v>
      </c>
      <c r="J226" s="475">
        <v>20190101</v>
      </c>
      <c r="K226" s="475">
        <v>999999</v>
      </c>
      <c r="L226" s="479">
        <v>0</v>
      </c>
      <c r="M226" s="478">
        <v>1063.53</v>
      </c>
      <c r="N226" s="479">
        <v>0</v>
      </c>
      <c r="O226" s="480">
        <v>35</v>
      </c>
      <c r="P226" s="480">
        <v>35</v>
      </c>
      <c r="Q226" s="480">
        <v>0</v>
      </c>
      <c r="R226" s="475">
        <v>20191231</v>
      </c>
    </row>
    <row r="227" spans="2:18">
      <c r="B227" s="474" t="s">
        <v>714</v>
      </c>
      <c r="C227" s="479" t="s">
        <v>912</v>
      </c>
      <c r="D227" s="479" t="s">
        <v>365</v>
      </c>
      <c r="E227" s="479" t="s">
        <v>880</v>
      </c>
      <c r="F227" s="479">
        <v>2</v>
      </c>
      <c r="G227" s="479">
        <v>100</v>
      </c>
      <c r="H227" s="479">
        <v>43</v>
      </c>
      <c r="I227" s="479">
        <v>2</v>
      </c>
      <c r="J227" s="475">
        <v>20190101</v>
      </c>
      <c r="K227" s="475">
        <v>999999</v>
      </c>
      <c r="L227" s="479">
        <v>0</v>
      </c>
      <c r="M227" s="478">
        <v>1115.07</v>
      </c>
      <c r="N227" s="479">
        <v>0</v>
      </c>
      <c r="O227" s="480">
        <v>35</v>
      </c>
      <c r="P227" s="480">
        <v>35</v>
      </c>
      <c r="Q227" s="480">
        <v>0</v>
      </c>
      <c r="R227" s="475">
        <v>20191231</v>
      </c>
    </row>
    <row r="228" spans="2:18">
      <c r="B228" s="474" t="s">
        <v>714</v>
      </c>
      <c r="C228" s="479" t="s">
        <v>912</v>
      </c>
      <c r="D228" s="479" t="s">
        <v>365</v>
      </c>
      <c r="E228" s="479" t="s">
        <v>880</v>
      </c>
      <c r="F228" s="479">
        <v>2</v>
      </c>
      <c r="G228" s="479">
        <v>100</v>
      </c>
      <c r="H228" s="479">
        <v>43</v>
      </c>
      <c r="I228" s="479">
        <v>2</v>
      </c>
      <c r="J228" s="475">
        <v>20190101</v>
      </c>
      <c r="K228" s="475">
        <v>999999</v>
      </c>
      <c r="L228" s="479">
        <v>0</v>
      </c>
      <c r="M228" s="478">
        <v>1166.6099999999999</v>
      </c>
      <c r="N228" s="479">
        <v>0</v>
      </c>
      <c r="O228" s="480">
        <v>35</v>
      </c>
      <c r="P228" s="480">
        <v>35</v>
      </c>
      <c r="Q228" s="480">
        <v>0</v>
      </c>
      <c r="R228" s="475">
        <v>20191231</v>
      </c>
    </row>
    <row r="229" spans="2:18">
      <c r="B229" s="474" t="s">
        <v>714</v>
      </c>
      <c r="C229" s="479" t="s">
        <v>912</v>
      </c>
      <c r="D229" s="479" t="s">
        <v>365</v>
      </c>
      <c r="E229" s="479" t="s">
        <v>880</v>
      </c>
      <c r="F229" s="479">
        <v>2</v>
      </c>
      <c r="G229" s="479">
        <v>100</v>
      </c>
      <c r="H229" s="479">
        <v>43</v>
      </c>
      <c r="I229" s="479">
        <v>2</v>
      </c>
      <c r="J229" s="475">
        <v>20190101</v>
      </c>
      <c r="K229" s="475">
        <v>999999</v>
      </c>
      <c r="L229" s="479">
        <v>0</v>
      </c>
      <c r="M229" s="478">
        <v>1218.1500000000001</v>
      </c>
      <c r="N229" s="479">
        <v>0</v>
      </c>
      <c r="O229" s="480">
        <v>35</v>
      </c>
      <c r="P229" s="480">
        <v>35</v>
      </c>
      <c r="Q229" s="480">
        <v>0</v>
      </c>
      <c r="R229" s="475">
        <v>20191231</v>
      </c>
    </row>
    <row r="230" spans="2:18">
      <c r="B230" s="474" t="s">
        <v>714</v>
      </c>
      <c r="C230" s="475" t="s">
        <v>912</v>
      </c>
      <c r="D230" s="475" t="s">
        <v>365</v>
      </c>
      <c r="E230" s="475" t="s">
        <v>880</v>
      </c>
      <c r="F230" s="475">
        <v>2</v>
      </c>
      <c r="G230" s="479">
        <v>4</v>
      </c>
      <c r="H230" s="475">
        <v>43</v>
      </c>
      <c r="I230" s="475">
        <v>2</v>
      </c>
      <c r="J230" s="475">
        <v>20190101</v>
      </c>
      <c r="K230" s="475">
        <v>999999</v>
      </c>
      <c r="L230" s="479">
        <v>0</v>
      </c>
      <c r="M230" s="478">
        <v>200</v>
      </c>
      <c r="N230" s="475">
        <v>0</v>
      </c>
      <c r="O230" s="477">
        <v>35</v>
      </c>
      <c r="P230" s="477">
        <v>35</v>
      </c>
      <c r="Q230" s="477">
        <v>0</v>
      </c>
      <c r="R230" s="475">
        <v>20191231</v>
      </c>
    </row>
    <row r="231" spans="2:18">
      <c r="B231" s="474" t="s">
        <v>714</v>
      </c>
      <c r="C231" s="475" t="s">
        <v>912</v>
      </c>
      <c r="D231" s="475" t="s">
        <v>365</v>
      </c>
      <c r="E231" s="475" t="s">
        <v>880</v>
      </c>
      <c r="F231" s="475">
        <v>2</v>
      </c>
      <c r="G231" s="479">
        <v>4</v>
      </c>
      <c r="H231" s="475">
        <v>43</v>
      </c>
      <c r="I231" s="475">
        <v>2</v>
      </c>
      <c r="J231" s="475">
        <v>20190101</v>
      </c>
      <c r="K231" s="475">
        <v>999999</v>
      </c>
      <c r="L231" s="479">
        <v>0</v>
      </c>
      <c r="M231" s="478">
        <v>225</v>
      </c>
      <c r="N231" s="475">
        <v>0</v>
      </c>
      <c r="O231" s="477">
        <v>35</v>
      </c>
      <c r="P231" s="477">
        <v>35</v>
      </c>
      <c r="Q231" s="477">
        <v>0</v>
      </c>
      <c r="R231" s="475">
        <v>20191231</v>
      </c>
    </row>
    <row r="232" spans="2:18">
      <c r="B232" s="474" t="s">
        <v>714</v>
      </c>
      <c r="C232" s="475" t="s">
        <v>912</v>
      </c>
      <c r="D232" s="475" t="s">
        <v>365</v>
      </c>
      <c r="E232" s="475" t="s">
        <v>880</v>
      </c>
      <c r="F232" s="475">
        <v>2</v>
      </c>
      <c r="G232" s="479">
        <v>4</v>
      </c>
      <c r="H232" s="475">
        <v>43</v>
      </c>
      <c r="I232" s="475">
        <v>2</v>
      </c>
      <c r="J232" s="475">
        <v>20190101</v>
      </c>
      <c r="K232" s="475">
        <v>999999</v>
      </c>
      <c r="L232" s="479">
        <v>0</v>
      </c>
      <c r="M232" s="478">
        <v>100</v>
      </c>
      <c r="N232" s="475">
        <v>0</v>
      </c>
      <c r="O232" s="477">
        <v>35</v>
      </c>
      <c r="P232" s="477">
        <v>35</v>
      </c>
      <c r="Q232" s="477">
        <v>0</v>
      </c>
      <c r="R232" s="475">
        <v>20191231</v>
      </c>
    </row>
    <row r="233" spans="2:18">
      <c r="B233" s="474" t="s">
        <v>714</v>
      </c>
      <c r="C233" s="475" t="s">
        <v>912</v>
      </c>
      <c r="D233" s="475" t="s">
        <v>365</v>
      </c>
      <c r="E233" s="475" t="s">
        <v>880</v>
      </c>
      <c r="F233" s="475">
        <v>2</v>
      </c>
      <c r="G233" s="479">
        <v>4</v>
      </c>
      <c r="H233" s="475">
        <v>43</v>
      </c>
      <c r="I233" s="475">
        <v>2</v>
      </c>
      <c r="J233" s="475">
        <v>20190101</v>
      </c>
      <c r="K233" s="475">
        <v>999999</v>
      </c>
      <c r="L233" s="479">
        <v>0</v>
      </c>
      <c r="M233" s="478">
        <v>125</v>
      </c>
      <c r="N233" s="475">
        <v>0</v>
      </c>
      <c r="O233" s="477">
        <v>35</v>
      </c>
      <c r="P233" s="477">
        <v>35</v>
      </c>
      <c r="Q233" s="477">
        <v>0</v>
      </c>
      <c r="R233" s="475">
        <v>20191231</v>
      </c>
    </row>
    <row r="234" spans="2:18">
      <c r="B234" s="474" t="s">
        <v>714</v>
      </c>
      <c r="C234" s="475" t="s">
        <v>912</v>
      </c>
      <c r="D234" s="475" t="s">
        <v>365</v>
      </c>
      <c r="E234" s="475" t="s">
        <v>880</v>
      </c>
      <c r="F234" s="475">
        <v>2</v>
      </c>
      <c r="G234" s="479">
        <v>4</v>
      </c>
      <c r="H234" s="475">
        <v>43</v>
      </c>
      <c r="I234" s="475">
        <v>2</v>
      </c>
      <c r="J234" s="475">
        <v>20190101</v>
      </c>
      <c r="K234" s="475">
        <v>999999</v>
      </c>
      <c r="L234" s="479">
        <v>0</v>
      </c>
      <c r="M234" s="478">
        <v>175</v>
      </c>
      <c r="N234" s="475">
        <v>0</v>
      </c>
      <c r="O234" s="477">
        <v>35</v>
      </c>
      <c r="P234" s="477">
        <v>35</v>
      </c>
      <c r="Q234" s="477">
        <v>0</v>
      </c>
      <c r="R234" s="475">
        <v>20191231</v>
      </c>
    </row>
    <row r="235" spans="2:18">
      <c r="B235" s="474" t="s">
        <v>714</v>
      </c>
      <c r="C235" s="475" t="s">
        <v>912</v>
      </c>
      <c r="D235" s="475" t="s">
        <v>365</v>
      </c>
      <c r="E235" s="475" t="s">
        <v>880</v>
      </c>
      <c r="F235" s="475">
        <v>2</v>
      </c>
      <c r="G235" s="479">
        <v>20</v>
      </c>
      <c r="H235" s="475">
        <v>43</v>
      </c>
      <c r="I235" s="475">
        <v>2</v>
      </c>
      <c r="J235" s="475">
        <v>20190101</v>
      </c>
      <c r="K235" s="475">
        <v>999999</v>
      </c>
      <c r="L235" s="479">
        <v>0</v>
      </c>
      <c r="M235" s="478">
        <v>1200</v>
      </c>
      <c r="N235" s="475">
        <v>0</v>
      </c>
      <c r="O235" s="477">
        <v>35</v>
      </c>
      <c r="P235" s="477">
        <v>35</v>
      </c>
      <c r="Q235" s="477">
        <v>0</v>
      </c>
      <c r="R235" s="475">
        <v>20191231</v>
      </c>
    </row>
    <row r="236" spans="2:18">
      <c r="B236" s="474" t="s">
        <v>714</v>
      </c>
      <c r="C236" s="475" t="s">
        <v>912</v>
      </c>
      <c r="D236" s="475" t="s">
        <v>365</v>
      </c>
      <c r="E236" s="475" t="s">
        <v>880</v>
      </c>
      <c r="F236" s="475">
        <v>2</v>
      </c>
      <c r="G236" s="479">
        <v>20</v>
      </c>
      <c r="H236" s="475">
        <v>43</v>
      </c>
      <c r="I236" s="475">
        <v>2</v>
      </c>
      <c r="J236" s="475">
        <v>20190101</v>
      </c>
      <c r="K236" s="475">
        <v>999999</v>
      </c>
      <c r="L236" s="479">
        <v>0</v>
      </c>
      <c r="M236" s="478">
        <v>1200</v>
      </c>
      <c r="N236" s="475">
        <v>0</v>
      </c>
      <c r="O236" s="477">
        <v>35</v>
      </c>
      <c r="P236" s="477">
        <v>35</v>
      </c>
      <c r="Q236" s="477">
        <v>0</v>
      </c>
      <c r="R236" s="475">
        <v>20191231</v>
      </c>
    </row>
    <row r="237" spans="2:18">
      <c r="B237" s="474" t="s">
        <v>714</v>
      </c>
      <c r="C237" s="475" t="s">
        <v>912</v>
      </c>
      <c r="D237" s="475" t="s">
        <v>365</v>
      </c>
      <c r="E237" s="475" t="s">
        <v>880</v>
      </c>
      <c r="F237" s="475">
        <v>2</v>
      </c>
      <c r="G237" s="479">
        <v>11</v>
      </c>
      <c r="H237" s="475">
        <v>43</v>
      </c>
      <c r="I237" s="475">
        <v>2</v>
      </c>
      <c r="J237" s="475">
        <v>20190101</v>
      </c>
      <c r="K237" s="475">
        <v>999999</v>
      </c>
      <c r="L237" s="479">
        <v>0</v>
      </c>
      <c r="M237" s="478">
        <v>565</v>
      </c>
      <c r="N237" s="475">
        <v>0</v>
      </c>
      <c r="O237" s="477">
        <v>35</v>
      </c>
      <c r="P237" s="477">
        <v>35</v>
      </c>
      <c r="Q237" s="477">
        <v>0</v>
      </c>
      <c r="R237" s="475">
        <v>20191231</v>
      </c>
    </row>
    <row r="238" spans="2:18">
      <c r="B238" s="474" t="s">
        <v>714</v>
      </c>
      <c r="C238" s="475" t="s">
        <v>912</v>
      </c>
      <c r="D238" s="475" t="s">
        <v>365</v>
      </c>
      <c r="E238" s="475" t="s">
        <v>880</v>
      </c>
      <c r="F238" s="475">
        <v>2</v>
      </c>
      <c r="G238" s="479">
        <v>11</v>
      </c>
      <c r="H238" s="475">
        <v>43</v>
      </c>
      <c r="I238" s="475">
        <v>2</v>
      </c>
      <c r="J238" s="475">
        <v>20190101</v>
      </c>
      <c r="K238" s="475">
        <v>999999</v>
      </c>
      <c r="L238" s="479">
        <v>0</v>
      </c>
      <c r="M238" s="478">
        <v>565</v>
      </c>
      <c r="N238" s="475">
        <v>0</v>
      </c>
      <c r="O238" s="477">
        <v>35</v>
      </c>
      <c r="P238" s="477">
        <v>35</v>
      </c>
      <c r="Q238" s="477">
        <v>0</v>
      </c>
      <c r="R238" s="475">
        <v>20191231</v>
      </c>
    </row>
    <row r="239" spans="2:18">
      <c r="B239" s="474" t="s">
        <v>714</v>
      </c>
      <c r="C239" s="475" t="s">
        <v>913</v>
      </c>
      <c r="D239" s="475" t="s">
        <v>365</v>
      </c>
      <c r="E239" s="475" t="s">
        <v>880</v>
      </c>
      <c r="F239" s="475">
        <v>2</v>
      </c>
      <c r="G239" s="479">
        <v>6</v>
      </c>
      <c r="H239" s="475">
        <v>43</v>
      </c>
      <c r="I239" s="475">
        <v>2</v>
      </c>
      <c r="J239" s="475">
        <v>20190101</v>
      </c>
      <c r="K239" s="475">
        <v>999999</v>
      </c>
      <c r="L239" s="479">
        <v>0</v>
      </c>
      <c r="M239" s="478">
        <v>7390</v>
      </c>
      <c r="N239" s="475">
        <v>0</v>
      </c>
      <c r="O239" s="477">
        <v>35</v>
      </c>
      <c r="P239" s="477">
        <v>35</v>
      </c>
      <c r="Q239" s="477">
        <v>0</v>
      </c>
      <c r="R239" s="475">
        <v>20191231</v>
      </c>
    </row>
    <row r="240" spans="2:18">
      <c r="B240" s="474" t="s">
        <v>714</v>
      </c>
      <c r="C240" s="475" t="s">
        <v>914</v>
      </c>
      <c r="D240" s="475" t="s">
        <v>365</v>
      </c>
      <c r="E240" s="475" t="s">
        <v>880</v>
      </c>
      <c r="F240" s="475">
        <v>2</v>
      </c>
      <c r="G240" s="479">
        <v>5</v>
      </c>
      <c r="H240" s="475">
        <v>43</v>
      </c>
      <c r="I240" s="475">
        <v>2</v>
      </c>
      <c r="J240" s="475">
        <v>20190101</v>
      </c>
      <c r="K240" s="475">
        <v>999999</v>
      </c>
      <c r="L240" s="479">
        <v>0</v>
      </c>
      <c r="M240" s="478">
        <v>1662.75</v>
      </c>
      <c r="N240" s="475">
        <v>0</v>
      </c>
      <c r="O240" s="477">
        <v>35</v>
      </c>
      <c r="P240" s="477">
        <v>35</v>
      </c>
      <c r="Q240" s="477">
        <v>0</v>
      </c>
      <c r="R240" s="475">
        <v>20191231</v>
      </c>
    </row>
    <row r="241" spans="2:18">
      <c r="B241" s="474" t="s">
        <v>714</v>
      </c>
      <c r="C241" s="475" t="s">
        <v>915</v>
      </c>
      <c r="D241" s="475" t="s">
        <v>365</v>
      </c>
      <c r="E241" s="475" t="s">
        <v>880</v>
      </c>
      <c r="F241" s="475">
        <v>2</v>
      </c>
      <c r="G241" s="479">
        <v>7</v>
      </c>
      <c r="H241" s="475">
        <v>43</v>
      </c>
      <c r="I241" s="475">
        <v>2</v>
      </c>
      <c r="J241" s="475">
        <v>20190101</v>
      </c>
      <c r="K241" s="475">
        <v>999999</v>
      </c>
      <c r="L241" s="479">
        <v>0</v>
      </c>
      <c r="M241" s="478">
        <v>1785</v>
      </c>
      <c r="N241" s="475">
        <v>0</v>
      </c>
      <c r="O241" s="477">
        <v>35</v>
      </c>
      <c r="P241" s="477">
        <v>35</v>
      </c>
      <c r="Q241" s="477">
        <v>0</v>
      </c>
      <c r="R241" s="475">
        <v>20191231</v>
      </c>
    </row>
    <row r="242" spans="2:18">
      <c r="B242" s="474" t="s">
        <v>714</v>
      </c>
      <c r="C242" s="475" t="s">
        <v>916</v>
      </c>
      <c r="D242" s="475" t="s">
        <v>365</v>
      </c>
      <c r="E242" s="475" t="s">
        <v>880</v>
      </c>
      <c r="F242" s="475">
        <v>2</v>
      </c>
      <c r="G242" s="479">
        <v>31</v>
      </c>
      <c r="H242" s="475">
        <v>43</v>
      </c>
      <c r="I242" s="475">
        <v>2</v>
      </c>
      <c r="J242" s="475">
        <v>20190101</v>
      </c>
      <c r="K242" s="475">
        <v>999999</v>
      </c>
      <c r="L242" s="479">
        <v>0</v>
      </c>
      <c r="M242" s="478">
        <v>2217</v>
      </c>
      <c r="N242" s="475">
        <v>0</v>
      </c>
      <c r="O242" s="477">
        <v>35</v>
      </c>
      <c r="P242" s="477">
        <v>35</v>
      </c>
      <c r="Q242" s="477">
        <v>0</v>
      </c>
      <c r="R242" s="475">
        <v>20191231</v>
      </c>
    </row>
    <row r="243" spans="2:18">
      <c r="B243" s="474" t="s">
        <v>714</v>
      </c>
      <c r="C243" s="475" t="s">
        <v>917</v>
      </c>
      <c r="D243" s="475" t="s">
        <v>365</v>
      </c>
      <c r="E243" s="475" t="s">
        <v>880</v>
      </c>
      <c r="F243" s="475">
        <v>2</v>
      </c>
      <c r="G243" s="479">
        <v>46</v>
      </c>
      <c r="H243" s="475">
        <v>43</v>
      </c>
      <c r="I243" s="475">
        <v>2</v>
      </c>
      <c r="J243" s="475">
        <v>20190101</v>
      </c>
      <c r="K243" s="475">
        <v>999999</v>
      </c>
      <c r="L243" s="479">
        <v>0</v>
      </c>
      <c r="M243" s="478">
        <v>714</v>
      </c>
      <c r="N243" s="475">
        <v>0</v>
      </c>
      <c r="O243" s="477">
        <v>35</v>
      </c>
      <c r="P243" s="477">
        <v>35</v>
      </c>
      <c r="Q243" s="477">
        <v>0</v>
      </c>
      <c r="R243" s="475">
        <v>20191231</v>
      </c>
    </row>
    <row r="244" spans="2:18">
      <c r="B244" s="474" t="s">
        <v>714</v>
      </c>
      <c r="C244" s="475" t="s">
        <v>370</v>
      </c>
      <c r="D244" s="475" t="s">
        <v>365</v>
      </c>
      <c r="E244" s="475" t="s">
        <v>880</v>
      </c>
      <c r="F244" s="475">
        <v>2</v>
      </c>
      <c r="G244" s="479">
        <v>421</v>
      </c>
      <c r="H244" s="475">
        <v>43</v>
      </c>
      <c r="I244" s="475">
        <v>2</v>
      </c>
      <c r="J244" s="475">
        <v>20190101</v>
      </c>
      <c r="K244" s="475">
        <v>999999</v>
      </c>
      <c r="L244" s="479">
        <v>0</v>
      </c>
      <c r="M244" s="478">
        <v>892.5</v>
      </c>
      <c r="N244" s="475">
        <v>0</v>
      </c>
      <c r="O244" s="477">
        <v>35</v>
      </c>
      <c r="P244" s="477">
        <v>35</v>
      </c>
      <c r="Q244" s="477">
        <v>0</v>
      </c>
      <c r="R244" s="475">
        <v>20191231</v>
      </c>
    </row>
    <row r="245" spans="2:18">
      <c r="B245" s="474" t="s">
        <v>714</v>
      </c>
      <c r="C245" s="475" t="s">
        <v>370</v>
      </c>
      <c r="D245" s="475" t="s">
        <v>431</v>
      </c>
      <c r="E245" s="475" t="s">
        <v>880</v>
      </c>
      <c r="F245" s="475">
        <v>2</v>
      </c>
      <c r="G245" s="479">
        <v>1</v>
      </c>
      <c r="H245" s="479">
        <v>59</v>
      </c>
      <c r="I245" s="475">
        <v>2</v>
      </c>
      <c r="J245" s="475">
        <v>20190101</v>
      </c>
      <c r="K245" s="475">
        <v>999999</v>
      </c>
      <c r="L245" s="479">
        <v>0</v>
      </c>
      <c r="M245" s="478">
        <v>6093.65</v>
      </c>
      <c r="N245" s="475">
        <v>0</v>
      </c>
      <c r="O245" s="477">
        <v>35</v>
      </c>
      <c r="P245" s="477">
        <v>35</v>
      </c>
      <c r="Q245" s="477">
        <v>0</v>
      </c>
      <c r="R245" s="475">
        <v>20191231</v>
      </c>
    </row>
    <row r="246" spans="2:18">
      <c r="B246" s="474" t="s">
        <v>714</v>
      </c>
      <c r="C246" s="475" t="s">
        <v>370</v>
      </c>
      <c r="D246" s="475" t="s">
        <v>431</v>
      </c>
      <c r="E246" s="475" t="s">
        <v>880</v>
      </c>
      <c r="F246" s="475">
        <v>2</v>
      </c>
      <c r="G246" s="479">
        <v>9</v>
      </c>
      <c r="H246" s="479">
        <v>59</v>
      </c>
      <c r="I246" s="475">
        <v>2</v>
      </c>
      <c r="J246" s="475">
        <v>20190101</v>
      </c>
      <c r="K246" s="475">
        <v>999999</v>
      </c>
      <c r="L246" s="479">
        <v>0</v>
      </c>
      <c r="M246" s="478">
        <v>565</v>
      </c>
      <c r="N246" s="475">
        <v>0</v>
      </c>
      <c r="O246" s="477">
        <v>35</v>
      </c>
      <c r="P246" s="477">
        <v>35</v>
      </c>
      <c r="Q246" s="477">
        <v>0</v>
      </c>
      <c r="R246" s="475">
        <v>20191231</v>
      </c>
    </row>
    <row r="247" spans="2:18">
      <c r="B247" s="474" t="s">
        <v>714</v>
      </c>
      <c r="C247" s="475" t="s">
        <v>370</v>
      </c>
      <c r="D247" s="475" t="s">
        <v>431</v>
      </c>
      <c r="E247" s="475" t="s">
        <v>880</v>
      </c>
      <c r="F247" s="475">
        <v>2</v>
      </c>
      <c r="G247" s="479">
        <v>9</v>
      </c>
      <c r="H247" s="479">
        <v>59</v>
      </c>
      <c r="I247" s="475">
        <v>2</v>
      </c>
      <c r="J247" s="475">
        <v>20190101</v>
      </c>
      <c r="K247" s="475">
        <v>999999</v>
      </c>
      <c r="L247" s="479">
        <v>0</v>
      </c>
      <c r="M247" s="478">
        <v>565</v>
      </c>
      <c r="N247" s="475">
        <v>0</v>
      </c>
      <c r="O247" s="477">
        <v>35</v>
      </c>
      <c r="P247" s="477">
        <v>35</v>
      </c>
      <c r="Q247" s="477">
        <v>0</v>
      </c>
      <c r="R247" s="475">
        <v>20191231</v>
      </c>
    </row>
    <row r="248" spans="2:18">
      <c r="B248" s="474" t="s">
        <v>714</v>
      </c>
      <c r="C248" s="475" t="s">
        <v>370</v>
      </c>
      <c r="D248" s="475" t="s">
        <v>431</v>
      </c>
      <c r="E248" s="475" t="s">
        <v>880</v>
      </c>
      <c r="F248" s="475">
        <v>2</v>
      </c>
      <c r="G248" s="479">
        <v>12</v>
      </c>
      <c r="H248" s="479">
        <v>59</v>
      </c>
      <c r="I248" s="475">
        <v>2</v>
      </c>
      <c r="J248" s="475">
        <v>20190101</v>
      </c>
      <c r="K248" s="475">
        <v>999999</v>
      </c>
      <c r="L248" s="479">
        <v>0</v>
      </c>
      <c r="M248" s="478">
        <v>565</v>
      </c>
      <c r="N248" s="475">
        <v>0</v>
      </c>
      <c r="O248" s="477">
        <v>35</v>
      </c>
      <c r="P248" s="477">
        <v>35</v>
      </c>
      <c r="Q248" s="477">
        <v>0</v>
      </c>
      <c r="R248" s="475">
        <v>20191231</v>
      </c>
    </row>
    <row r="249" spans="2:18">
      <c r="B249" s="474" t="s">
        <v>714</v>
      </c>
      <c r="C249" s="475" t="s">
        <v>370</v>
      </c>
      <c r="D249" s="475" t="s">
        <v>431</v>
      </c>
      <c r="E249" s="475" t="s">
        <v>880</v>
      </c>
      <c r="F249" s="475">
        <v>2</v>
      </c>
      <c r="G249" s="479">
        <v>12</v>
      </c>
      <c r="H249" s="479">
        <v>59</v>
      </c>
      <c r="I249" s="475">
        <v>2</v>
      </c>
      <c r="J249" s="475">
        <v>20190101</v>
      </c>
      <c r="K249" s="475">
        <v>999999</v>
      </c>
      <c r="L249" s="479">
        <v>0</v>
      </c>
      <c r="M249" s="478">
        <v>565</v>
      </c>
      <c r="N249" s="475">
        <v>0</v>
      </c>
      <c r="O249" s="477">
        <v>35</v>
      </c>
      <c r="P249" s="477">
        <v>35</v>
      </c>
      <c r="Q249" s="477">
        <v>0</v>
      </c>
      <c r="R249" s="475">
        <v>20191231</v>
      </c>
    </row>
    <row r="250" spans="2:18">
      <c r="B250" s="474" t="s">
        <v>714</v>
      </c>
      <c r="C250" s="475" t="s">
        <v>370</v>
      </c>
      <c r="D250" s="475" t="s">
        <v>431</v>
      </c>
      <c r="E250" s="475" t="s">
        <v>880</v>
      </c>
      <c r="F250" s="475">
        <v>2</v>
      </c>
      <c r="G250" s="479">
        <v>63</v>
      </c>
      <c r="H250" s="479">
        <v>59</v>
      </c>
      <c r="I250" s="475">
        <v>2</v>
      </c>
      <c r="J250" s="475">
        <v>20190101</v>
      </c>
      <c r="K250" s="475">
        <v>999999</v>
      </c>
      <c r="L250" s="479">
        <v>0</v>
      </c>
      <c r="M250" s="478">
        <v>615.84</v>
      </c>
      <c r="N250" s="475">
        <v>0</v>
      </c>
      <c r="O250" s="477">
        <v>35</v>
      </c>
      <c r="P250" s="477">
        <v>35</v>
      </c>
      <c r="Q250" s="477">
        <v>0</v>
      </c>
      <c r="R250" s="475">
        <v>20191231</v>
      </c>
    </row>
    <row r="251" spans="2:18">
      <c r="B251" s="474" t="s">
        <v>714</v>
      </c>
      <c r="C251" s="475" t="s">
        <v>370</v>
      </c>
      <c r="D251" s="475" t="s">
        <v>431</v>
      </c>
      <c r="E251" s="475" t="s">
        <v>880</v>
      </c>
      <c r="F251" s="475">
        <v>2</v>
      </c>
      <c r="G251" s="479">
        <v>74</v>
      </c>
      <c r="H251" s="479">
        <v>59</v>
      </c>
      <c r="I251" s="475">
        <v>2</v>
      </c>
      <c r="J251" s="475">
        <v>20190101</v>
      </c>
      <c r="K251" s="475">
        <v>999999</v>
      </c>
      <c r="L251" s="479">
        <v>0</v>
      </c>
      <c r="M251" s="478">
        <v>686.66</v>
      </c>
      <c r="N251" s="475">
        <v>0</v>
      </c>
      <c r="O251" s="477">
        <v>35</v>
      </c>
      <c r="P251" s="477">
        <v>35</v>
      </c>
      <c r="Q251" s="477">
        <v>0</v>
      </c>
      <c r="R251" s="475">
        <v>20191231</v>
      </c>
    </row>
    <row r="252" spans="2:18">
      <c r="B252" s="474" t="s">
        <v>714</v>
      </c>
      <c r="C252" s="475" t="s">
        <v>370</v>
      </c>
      <c r="D252" s="475" t="s">
        <v>431</v>
      </c>
      <c r="E252" s="475" t="s">
        <v>880</v>
      </c>
      <c r="F252" s="475">
        <v>2</v>
      </c>
      <c r="G252" s="479">
        <v>15</v>
      </c>
      <c r="H252" s="479">
        <v>59</v>
      </c>
      <c r="I252" s="475">
        <v>2</v>
      </c>
      <c r="J252" s="475">
        <v>20190101</v>
      </c>
      <c r="K252" s="475">
        <v>999999</v>
      </c>
      <c r="L252" s="479">
        <v>0</v>
      </c>
      <c r="M252" s="478">
        <v>184.75</v>
      </c>
      <c r="N252" s="475">
        <v>0</v>
      </c>
      <c r="O252" s="477">
        <v>35</v>
      </c>
      <c r="P252" s="477">
        <v>35</v>
      </c>
      <c r="Q252" s="477">
        <v>0</v>
      </c>
      <c r="R252" s="475">
        <v>20191231</v>
      </c>
    </row>
    <row r="253" spans="2:18">
      <c r="B253" s="474" t="s">
        <v>714</v>
      </c>
      <c r="C253" s="475" t="s">
        <v>370</v>
      </c>
      <c r="D253" s="475" t="s">
        <v>431</v>
      </c>
      <c r="E253" s="475" t="s">
        <v>880</v>
      </c>
      <c r="F253" s="475">
        <v>2</v>
      </c>
      <c r="G253" s="479">
        <v>13</v>
      </c>
      <c r="H253" s="479">
        <v>59</v>
      </c>
      <c r="I253" s="475">
        <v>2</v>
      </c>
      <c r="J253" s="475">
        <v>20190101</v>
      </c>
      <c r="K253" s="475">
        <v>999999</v>
      </c>
      <c r="L253" s="479">
        <v>0</v>
      </c>
      <c r="M253" s="478">
        <v>80</v>
      </c>
      <c r="N253" s="475">
        <v>0</v>
      </c>
      <c r="O253" s="477">
        <v>35</v>
      </c>
      <c r="P253" s="477">
        <v>35</v>
      </c>
      <c r="Q253" s="477">
        <v>0</v>
      </c>
      <c r="R253" s="475">
        <v>20191231</v>
      </c>
    </row>
    <row r="254" spans="2:18">
      <c r="B254" s="474" t="s">
        <v>714</v>
      </c>
      <c r="C254" s="475" t="s">
        <v>370</v>
      </c>
      <c r="D254" s="475" t="s">
        <v>431</v>
      </c>
      <c r="E254" s="475" t="s">
        <v>880</v>
      </c>
      <c r="F254" s="475">
        <v>2</v>
      </c>
      <c r="G254" s="479">
        <v>30</v>
      </c>
      <c r="H254" s="479">
        <v>59</v>
      </c>
      <c r="I254" s="475">
        <v>2</v>
      </c>
      <c r="J254" s="475">
        <v>20190101</v>
      </c>
      <c r="K254" s="475">
        <v>999999</v>
      </c>
      <c r="L254" s="479">
        <v>0</v>
      </c>
      <c r="M254" s="478">
        <v>291.42</v>
      </c>
      <c r="N254" s="475">
        <v>0</v>
      </c>
      <c r="O254" s="477">
        <v>35</v>
      </c>
      <c r="P254" s="477">
        <v>35</v>
      </c>
      <c r="Q254" s="477">
        <v>0</v>
      </c>
      <c r="R254" s="475">
        <v>20191231</v>
      </c>
    </row>
    <row r="255" spans="2:18">
      <c r="B255" s="474" t="s">
        <v>714</v>
      </c>
      <c r="C255" s="475" t="s">
        <v>370</v>
      </c>
      <c r="D255" s="475" t="s">
        <v>431</v>
      </c>
      <c r="E255" s="475" t="s">
        <v>880</v>
      </c>
      <c r="F255" s="475">
        <v>2</v>
      </c>
      <c r="G255" s="479">
        <v>21</v>
      </c>
      <c r="H255" s="479">
        <v>59</v>
      </c>
      <c r="I255" s="475">
        <v>2</v>
      </c>
      <c r="J255" s="475">
        <v>20190101</v>
      </c>
      <c r="K255" s="475">
        <v>999999</v>
      </c>
      <c r="L255" s="479">
        <v>0</v>
      </c>
      <c r="M255" s="478">
        <v>2000</v>
      </c>
      <c r="N255" s="475">
        <v>0</v>
      </c>
      <c r="O255" s="477">
        <v>35</v>
      </c>
      <c r="P255" s="477">
        <v>35</v>
      </c>
      <c r="Q255" s="477">
        <v>0</v>
      </c>
      <c r="R255" s="475">
        <v>20191231</v>
      </c>
    </row>
    <row r="256" spans="2:18">
      <c r="B256" s="474" t="s">
        <v>714</v>
      </c>
      <c r="C256" s="479" t="s">
        <v>370</v>
      </c>
      <c r="D256" s="479" t="s">
        <v>431</v>
      </c>
      <c r="E256" s="479" t="s">
        <v>880</v>
      </c>
      <c r="F256" s="479">
        <v>2</v>
      </c>
      <c r="G256" s="479">
        <v>100</v>
      </c>
      <c r="H256" s="479">
        <v>59</v>
      </c>
      <c r="I256" s="479">
        <v>2</v>
      </c>
      <c r="J256" s="475">
        <v>20190101</v>
      </c>
      <c r="K256" s="475">
        <v>999999</v>
      </c>
      <c r="L256" s="479">
        <v>0</v>
      </c>
      <c r="M256" s="478">
        <v>54.62</v>
      </c>
      <c r="N256" s="479">
        <v>0</v>
      </c>
      <c r="O256" s="480">
        <v>35</v>
      </c>
      <c r="P256" s="480">
        <v>35</v>
      </c>
      <c r="Q256" s="480">
        <v>0</v>
      </c>
      <c r="R256" s="475">
        <v>20191231</v>
      </c>
    </row>
    <row r="257" spans="2:18">
      <c r="B257" s="474" t="s">
        <v>714</v>
      </c>
      <c r="C257" s="479" t="s">
        <v>370</v>
      </c>
      <c r="D257" s="479" t="s">
        <v>431</v>
      </c>
      <c r="E257" s="479" t="s">
        <v>880</v>
      </c>
      <c r="F257" s="479">
        <v>2</v>
      </c>
      <c r="G257" s="479">
        <v>100</v>
      </c>
      <c r="H257" s="479">
        <v>59</v>
      </c>
      <c r="I257" s="479">
        <v>2</v>
      </c>
      <c r="J257" s="475">
        <v>20190101</v>
      </c>
      <c r="K257" s="475">
        <v>999999</v>
      </c>
      <c r="L257" s="479">
        <v>0</v>
      </c>
      <c r="M257" s="478">
        <v>106.16</v>
      </c>
      <c r="N257" s="479">
        <v>0</v>
      </c>
      <c r="O257" s="480">
        <v>35</v>
      </c>
      <c r="P257" s="480">
        <v>35</v>
      </c>
      <c r="Q257" s="480">
        <v>0</v>
      </c>
      <c r="R257" s="475">
        <v>20191231</v>
      </c>
    </row>
    <row r="258" spans="2:18">
      <c r="B258" s="474" t="s">
        <v>714</v>
      </c>
      <c r="C258" s="479" t="s">
        <v>370</v>
      </c>
      <c r="D258" s="479" t="s">
        <v>431</v>
      </c>
      <c r="E258" s="479" t="s">
        <v>880</v>
      </c>
      <c r="F258" s="479">
        <v>2</v>
      </c>
      <c r="G258" s="479">
        <v>100</v>
      </c>
      <c r="H258" s="479">
        <v>59</v>
      </c>
      <c r="I258" s="479">
        <v>2</v>
      </c>
      <c r="J258" s="475">
        <v>20190101</v>
      </c>
      <c r="K258" s="475">
        <v>999999</v>
      </c>
      <c r="L258" s="479">
        <v>0</v>
      </c>
      <c r="M258" s="478">
        <v>157.71</v>
      </c>
      <c r="N258" s="479">
        <v>0</v>
      </c>
      <c r="O258" s="480">
        <v>35</v>
      </c>
      <c r="P258" s="480">
        <v>35</v>
      </c>
      <c r="Q258" s="480">
        <v>0</v>
      </c>
      <c r="R258" s="475">
        <v>20191231</v>
      </c>
    </row>
    <row r="259" spans="2:18">
      <c r="B259" s="474" t="s">
        <v>714</v>
      </c>
      <c r="C259" s="479" t="s">
        <v>370</v>
      </c>
      <c r="D259" s="479" t="s">
        <v>431</v>
      </c>
      <c r="E259" s="479" t="s">
        <v>880</v>
      </c>
      <c r="F259" s="479">
        <v>2</v>
      </c>
      <c r="G259" s="479">
        <v>100</v>
      </c>
      <c r="H259" s="479">
        <v>59</v>
      </c>
      <c r="I259" s="479">
        <v>2</v>
      </c>
      <c r="J259" s="475">
        <v>20190101</v>
      </c>
      <c r="K259" s="475">
        <v>999999</v>
      </c>
      <c r="L259" s="479">
        <v>0</v>
      </c>
      <c r="M259" s="478">
        <v>209.25</v>
      </c>
      <c r="N259" s="479">
        <v>0</v>
      </c>
      <c r="O259" s="480">
        <v>35</v>
      </c>
      <c r="P259" s="480">
        <v>35</v>
      </c>
      <c r="Q259" s="480">
        <v>0</v>
      </c>
      <c r="R259" s="475">
        <v>20191231</v>
      </c>
    </row>
    <row r="260" spans="2:18">
      <c r="B260" s="474" t="s">
        <v>714</v>
      </c>
      <c r="C260" s="479" t="s">
        <v>370</v>
      </c>
      <c r="D260" s="479" t="s">
        <v>431</v>
      </c>
      <c r="E260" s="479" t="s">
        <v>880</v>
      </c>
      <c r="F260" s="479">
        <v>2</v>
      </c>
      <c r="G260" s="479">
        <v>100</v>
      </c>
      <c r="H260" s="479">
        <v>59</v>
      </c>
      <c r="I260" s="479">
        <v>2</v>
      </c>
      <c r="J260" s="475">
        <v>20190101</v>
      </c>
      <c r="K260" s="475">
        <v>999999</v>
      </c>
      <c r="L260" s="479">
        <v>0</v>
      </c>
      <c r="M260" s="478">
        <v>260.79000000000002</v>
      </c>
      <c r="N260" s="479">
        <v>0</v>
      </c>
      <c r="O260" s="480">
        <v>35</v>
      </c>
      <c r="P260" s="480">
        <v>35</v>
      </c>
      <c r="Q260" s="480">
        <v>0</v>
      </c>
      <c r="R260" s="475">
        <v>20191231</v>
      </c>
    </row>
    <row r="261" spans="2:18">
      <c r="B261" s="474" t="s">
        <v>714</v>
      </c>
      <c r="C261" s="479" t="s">
        <v>370</v>
      </c>
      <c r="D261" s="479" t="s">
        <v>431</v>
      </c>
      <c r="E261" s="479" t="s">
        <v>880</v>
      </c>
      <c r="F261" s="479">
        <v>2</v>
      </c>
      <c r="G261" s="479">
        <v>100</v>
      </c>
      <c r="H261" s="479">
        <v>59</v>
      </c>
      <c r="I261" s="479">
        <v>2</v>
      </c>
      <c r="J261" s="475">
        <v>20190101</v>
      </c>
      <c r="K261" s="475">
        <v>999999</v>
      </c>
      <c r="L261" s="479">
        <v>0</v>
      </c>
      <c r="M261" s="478">
        <v>287.33</v>
      </c>
      <c r="N261" s="479">
        <v>0</v>
      </c>
      <c r="O261" s="480">
        <v>35</v>
      </c>
      <c r="P261" s="480">
        <v>35</v>
      </c>
      <c r="Q261" s="480">
        <v>0</v>
      </c>
      <c r="R261" s="475">
        <v>20191231</v>
      </c>
    </row>
    <row r="262" spans="2:18">
      <c r="B262" s="474" t="s">
        <v>714</v>
      </c>
      <c r="C262" s="479" t="s">
        <v>370</v>
      </c>
      <c r="D262" s="479" t="s">
        <v>431</v>
      </c>
      <c r="E262" s="479" t="s">
        <v>880</v>
      </c>
      <c r="F262" s="479">
        <v>2</v>
      </c>
      <c r="G262" s="479">
        <v>100</v>
      </c>
      <c r="H262" s="479">
        <v>59</v>
      </c>
      <c r="I262" s="479">
        <v>2</v>
      </c>
      <c r="J262" s="475">
        <v>20190101</v>
      </c>
      <c r="K262" s="475">
        <v>999999</v>
      </c>
      <c r="L262" s="479">
        <v>0</v>
      </c>
      <c r="M262" s="478">
        <v>338.87</v>
      </c>
      <c r="N262" s="479">
        <v>0</v>
      </c>
      <c r="O262" s="480">
        <v>35</v>
      </c>
      <c r="P262" s="480">
        <v>35</v>
      </c>
      <c r="Q262" s="480">
        <v>0</v>
      </c>
      <c r="R262" s="475">
        <v>20191231</v>
      </c>
    </row>
    <row r="263" spans="2:18">
      <c r="B263" s="474" t="s">
        <v>714</v>
      </c>
      <c r="C263" s="479" t="s">
        <v>370</v>
      </c>
      <c r="D263" s="479" t="s">
        <v>431</v>
      </c>
      <c r="E263" s="479" t="s">
        <v>880</v>
      </c>
      <c r="F263" s="479">
        <v>2</v>
      </c>
      <c r="G263" s="479">
        <v>100</v>
      </c>
      <c r="H263" s="479">
        <v>59</v>
      </c>
      <c r="I263" s="479">
        <v>2</v>
      </c>
      <c r="J263" s="475">
        <v>20190101</v>
      </c>
      <c r="K263" s="475">
        <v>999999</v>
      </c>
      <c r="L263" s="479">
        <v>0</v>
      </c>
      <c r="M263" s="478">
        <v>390.41</v>
      </c>
      <c r="N263" s="479">
        <v>0</v>
      </c>
      <c r="O263" s="480">
        <v>35</v>
      </c>
      <c r="P263" s="480">
        <v>35</v>
      </c>
      <c r="Q263" s="480">
        <v>0</v>
      </c>
      <c r="R263" s="475">
        <v>20191231</v>
      </c>
    </row>
    <row r="264" spans="2:18">
      <c r="B264" s="474" t="s">
        <v>714</v>
      </c>
      <c r="C264" s="479" t="s">
        <v>370</v>
      </c>
      <c r="D264" s="479" t="s">
        <v>431</v>
      </c>
      <c r="E264" s="479" t="s">
        <v>880</v>
      </c>
      <c r="F264" s="479">
        <v>2</v>
      </c>
      <c r="G264" s="479">
        <v>100</v>
      </c>
      <c r="H264" s="479">
        <v>59</v>
      </c>
      <c r="I264" s="479">
        <v>2</v>
      </c>
      <c r="J264" s="475">
        <v>20190101</v>
      </c>
      <c r="K264" s="475">
        <v>999999</v>
      </c>
      <c r="L264" s="479">
        <v>0</v>
      </c>
      <c r="M264" s="478">
        <v>441.95</v>
      </c>
      <c r="N264" s="479">
        <v>0</v>
      </c>
      <c r="O264" s="480">
        <v>35</v>
      </c>
      <c r="P264" s="480">
        <v>35</v>
      </c>
      <c r="Q264" s="480">
        <v>0</v>
      </c>
      <c r="R264" s="475">
        <v>20191231</v>
      </c>
    </row>
    <row r="265" spans="2:18">
      <c r="B265" s="474" t="s">
        <v>714</v>
      </c>
      <c r="C265" s="479" t="s">
        <v>370</v>
      </c>
      <c r="D265" s="479" t="s">
        <v>431</v>
      </c>
      <c r="E265" s="479" t="s">
        <v>880</v>
      </c>
      <c r="F265" s="479">
        <v>2</v>
      </c>
      <c r="G265" s="479">
        <v>100</v>
      </c>
      <c r="H265" s="479">
        <v>59</v>
      </c>
      <c r="I265" s="479">
        <v>2</v>
      </c>
      <c r="J265" s="475">
        <v>20190101</v>
      </c>
      <c r="K265" s="475">
        <v>999999</v>
      </c>
      <c r="L265" s="479">
        <v>0</v>
      </c>
      <c r="M265" s="478">
        <v>493.49</v>
      </c>
      <c r="N265" s="479">
        <v>0</v>
      </c>
      <c r="O265" s="480">
        <v>35</v>
      </c>
      <c r="P265" s="480">
        <v>35</v>
      </c>
      <c r="Q265" s="480">
        <v>0</v>
      </c>
      <c r="R265" s="475">
        <v>20191231</v>
      </c>
    </row>
    <row r="266" spans="2:18">
      <c r="B266" s="474" t="s">
        <v>714</v>
      </c>
      <c r="C266" s="479" t="s">
        <v>370</v>
      </c>
      <c r="D266" s="479" t="s">
        <v>431</v>
      </c>
      <c r="E266" s="479" t="s">
        <v>880</v>
      </c>
      <c r="F266" s="479">
        <v>2</v>
      </c>
      <c r="G266" s="479">
        <v>100</v>
      </c>
      <c r="H266" s="479">
        <v>59</v>
      </c>
      <c r="I266" s="479">
        <v>2</v>
      </c>
      <c r="J266" s="475">
        <v>20190101</v>
      </c>
      <c r="K266" s="475">
        <v>999999</v>
      </c>
      <c r="L266" s="479">
        <v>0</v>
      </c>
      <c r="M266" s="478">
        <v>495.03</v>
      </c>
      <c r="N266" s="479">
        <v>0</v>
      </c>
      <c r="O266" s="480">
        <v>35</v>
      </c>
      <c r="P266" s="480">
        <v>35</v>
      </c>
      <c r="Q266" s="480">
        <v>0</v>
      </c>
      <c r="R266" s="475">
        <v>20191231</v>
      </c>
    </row>
    <row r="267" spans="2:18">
      <c r="B267" s="474" t="s">
        <v>714</v>
      </c>
      <c r="C267" s="479" t="s">
        <v>370</v>
      </c>
      <c r="D267" s="479" t="s">
        <v>431</v>
      </c>
      <c r="E267" s="479" t="s">
        <v>880</v>
      </c>
      <c r="F267" s="479">
        <v>2</v>
      </c>
      <c r="G267" s="479">
        <v>100</v>
      </c>
      <c r="H267" s="479">
        <v>59</v>
      </c>
      <c r="I267" s="479">
        <v>2</v>
      </c>
      <c r="J267" s="475">
        <v>20190101</v>
      </c>
      <c r="K267" s="475">
        <v>999999</v>
      </c>
      <c r="L267" s="479">
        <v>0</v>
      </c>
      <c r="M267" s="478">
        <v>546.57000000000005</v>
      </c>
      <c r="N267" s="479">
        <v>0</v>
      </c>
      <c r="O267" s="480">
        <v>35</v>
      </c>
      <c r="P267" s="480">
        <v>35</v>
      </c>
      <c r="Q267" s="480">
        <v>0</v>
      </c>
      <c r="R267" s="475">
        <v>20191231</v>
      </c>
    </row>
    <row r="268" spans="2:18">
      <c r="B268" s="474" t="s">
        <v>714</v>
      </c>
      <c r="C268" s="479" t="s">
        <v>370</v>
      </c>
      <c r="D268" s="479" t="s">
        <v>431</v>
      </c>
      <c r="E268" s="479" t="s">
        <v>880</v>
      </c>
      <c r="F268" s="479">
        <v>2</v>
      </c>
      <c r="G268" s="479">
        <v>100</v>
      </c>
      <c r="H268" s="479">
        <v>59</v>
      </c>
      <c r="I268" s="479">
        <v>2</v>
      </c>
      <c r="J268" s="475">
        <v>20190101</v>
      </c>
      <c r="K268" s="475">
        <v>999999</v>
      </c>
      <c r="L268" s="479">
        <v>0</v>
      </c>
      <c r="M268" s="478">
        <v>598.12</v>
      </c>
      <c r="N268" s="479">
        <v>0</v>
      </c>
      <c r="O268" s="480">
        <v>35</v>
      </c>
      <c r="P268" s="480">
        <v>35</v>
      </c>
      <c r="Q268" s="480">
        <v>0</v>
      </c>
      <c r="R268" s="475">
        <v>20191231</v>
      </c>
    </row>
    <row r="269" spans="2:18">
      <c r="B269" s="474" t="s">
        <v>714</v>
      </c>
      <c r="C269" s="479" t="s">
        <v>370</v>
      </c>
      <c r="D269" s="479" t="s">
        <v>431</v>
      </c>
      <c r="E269" s="479" t="s">
        <v>880</v>
      </c>
      <c r="F269" s="479">
        <v>2</v>
      </c>
      <c r="G269" s="479">
        <v>100</v>
      </c>
      <c r="H269" s="479">
        <v>59</v>
      </c>
      <c r="I269" s="479">
        <v>2</v>
      </c>
      <c r="J269" s="475">
        <v>20190101</v>
      </c>
      <c r="K269" s="475">
        <v>999999</v>
      </c>
      <c r="L269" s="479">
        <v>0</v>
      </c>
      <c r="M269" s="478">
        <v>649.66</v>
      </c>
      <c r="N269" s="479">
        <v>0</v>
      </c>
      <c r="O269" s="480">
        <v>35</v>
      </c>
      <c r="P269" s="480">
        <v>35</v>
      </c>
      <c r="Q269" s="480">
        <v>0</v>
      </c>
      <c r="R269" s="475">
        <v>20191231</v>
      </c>
    </row>
    <row r="270" spans="2:18">
      <c r="B270" s="474" t="s">
        <v>714</v>
      </c>
      <c r="C270" s="479" t="s">
        <v>370</v>
      </c>
      <c r="D270" s="479" t="s">
        <v>431</v>
      </c>
      <c r="E270" s="479" t="s">
        <v>880</v>
      </c>
      <c r="F270" s="479">
        <v>2</v>
      </c>
      <c r="G270" s="479">
        <v>100</v>
      </c>
      <c r="H270" s="479">
        <v>59</v>
      </c>
      <c r="I270" s="479">
        <v>2</v>
      </c>
      <c r="J270" s="475">
        <v>20190101</v>
      </c>
      <c r="K270" s="475">
        <v>999999</v>
      </c>
      <c r="L270" s="479">
        <v>0</v>
      </c>
      <c r="M270" s="478">
        <v>701.2</v>
      </c>
      <c r="N270" s="479">
        <v>0</v>
      </c>
      <c r="O270" s="480">
        <v>35</v>
      </c>
      <c r="P270" s="480">
        <v>35</v>
      </c>
      <c r="Q270" s="480">
        <v>0</v>
      </c>
      <c r="R270" s="475">
        <v>20191231</v>
      </c>
    </row>
    <row r="271" spans="2:18">
      <c r="B271" s="474" t="s">
        <v>714</v>
      </c>
      <c r="C271" s="479" t="s">
        <v>370</v>
      </c>
      <c r="D271" s="479" t="s">
        <v>431</v>
      </c>
      <c r="E271" s="479" t="s">
        <v>880</v>
      </c>
      <c r="F271" s="479">
        <v>2</v>
      </c>
      <c r="G271" s="479">
        <v>100</v>
      </c>
      <c r="H271" s="479">
        <v>59</v>
      </c>
      <c r="I271" s="479">
        <v>2</v>
      </c>
      <c r="J271" s="475">
        <v>20190101</v>
      </c>
      <c r="K271" s="475">
        <v>999999</v>
      </c>
      <c r="L271" s="479">
        <v>0</v>
      </c>
      <c r="M271" s="478">
        <v>727.74</v>
      </c>
      <c r="N271" s="479">
        <v>0</v>
      </c>
      <c r="O271" s="480">
        <v>35</v>
      </c>
      <c r="P271" s="480">
        <v>35</v>
      </c>
      <c r="Q271" s="480">
        <v>0</v>
      </c>
      <c r="R271" s="475">
        <v>20191231</v>
      </c>
    </row>
    <row r="272" spans="2:18">
      <c r="B272" s="474" t="s">
        <v>714</v>
      </c>
      <c r="C272" s="479" t="s">
        <v>370</v>
      </c>
      <c r="D272" s="479" t="s">
        <v>431</v>
      </c>
      <c r="E272" s="479" t="s">
        <v>880</v>
      </c>
      <c r="F272" s="479">
        <v>2</v>
      </c>
      <c r="G272" s="479">
        <v>100</v>
      </c>
      <c r="H272" s="479">
        <v>59</v>
      </c>
      <c r="I272" s="479">
        <v>2</v>
      </c>
      <c r="J272" s="475">
        <v>20190101</v>
      </c>
      <c r="K272" s="475">
        <v>999999</v>
      </c>
      <c r="L272" s="479">
        <v>0</v>
      </c>
      <c r="M272" s="478">
        <v>779.28</v>
      </c>
      <c r="N272" s="479">
        <v>0</v>
      </c>
      <c r="O272" s="480">
        <v>35</v>
      </c>
      <c r="P272" s="480">
        <v>35</v>
      </c>
      <c r="Q272" s="480">
        <v>0</v>
      </c>
      <c r="R272" s="475">
        <v>20191231</v>
      </c>
    </row>
    <row r="273" spans="2:18">
      <c r="B273" s="474" t="s">
        <v>714</v>
      </c>
      <c r="C273" s="479" t="s">
        <v>370</v>
      </c>
      <c r="D273" s="479" t="s">
        <v>431</v>
      </c>
      <c r="E273" s="479" t="s">
        <v>880</v>
      </c>
      <c r="F273" s="479">
        <v>2</v>
      </c>
      <c r="G273" s="479">
        <v>100</v>
      </c>
      <c r="H273" s="479">
        <v>59</v>
      </c>
      <c r="I273" s="479">
        <v>2</v>
      </c>
      <c r="J273" s="475">
        <v>20190101</v>
      </c>
      <c r="K273" s="475">
        <v>999999</v>
      </c>
      <c r="L273" s="479">
        <v>0</v>
      </c>
      <c r="M273" s="478">
        <v>830.82</v>
      </c>
      <c r="N273" s="479">
        <v>0</v>
      </c>
      <c r="O273" s="480">
        <v>35</v>
      </c>
      <c r="P273" s="480">
        <v>35</v>
      </c>
      <c r="Q273" s="480">
        <v>0</v>
      </c>
      <c r="R273" s="475">
        <v>20191231</v>
      </c>
    </row>
    <row r="274" spans="2:18">
      <c r="B274" s="474" t="s">
        <v>714</v>
      </c>
      <c r="C274" s="479" t="s">
        <v>370</v>
      </c>
      <c r="D274" s="479" t="s">
        <v>431</v>
      </c>
      <c r="E274" s="479" t="s">
        <v>880</v>
      </c>
      <c r="F274" s="479">
        <v>2</v>
      </c>
      <c r="G274" s="479">
        <v>100</v>
      </c>
      <c r="H274" s="479">
        <v>59</v>
      </c>
      <c r="I274" s="479">
        <v>2</v>
      </c>
      <c r="J274" s="475">
        <v>20190101</v>
      </c>
      <c r="K274" s="475">
        <v>999999</v>
      </c>
      <c r="L274" s="479">
        <v>0</v>
      </c>
      <c r="M274" s="478">
        <v>882.36</v>
      </c>
      <c r="N274" s="479">
        <v>0</v>
      </c>
      <c r="O274" s="480">
        <v>35</v>
      </c>
      <c r="P274" s="480">
        <v>35</v>
      </c>
      <c r="Q274" s="480">
        <v>0</v>
      </c>
      <c r="R274" s="475">
        <v>20191231</v>
      </c>
    </row>
    <row r="275" spans="2:18">
      <c r="B275" s="474" t="s">
        <v>714</v>
      </c>
      <c r="C275" s="479" t="s">
        <v>370</v>
      </c>
      <c r="D275" s="479" t="s">
        <v>431</v>
      </c>
      <c r="E275" s="479" t="s">
        <v>880</v>
      </c>
      <c r="F275" s="479">
        <v>2</v>
      </c>
      <c r="G275" s="479">
        <v>100</v>
      </c>
      <c r="H275" s="479">
        <v>59</v>
      </c>
      <c r="I275" s="479">
        <v>2</v>
      </c>
      <c r="J275" s="475">
        <v>20190101</v>
      </c>
      <c r="K275" s="475">
        <v>999999</v>
      </c>
      <c r="L275" s="479">
        <v>0</v>
      </c>
      <c r="M275" s="478">
        <v>933.9</v>
      </c>
      <c r="N275" s="479">
        <v>0</v>
      </c>
      <c r="O275" s="480">
        <v>35</v>
      </c>
      <c r="P275" s="480">
        <v>35</v>
      </c>
      <c r="Q275" s="480">
        <v>0</v>
      </c>
      <c r="R275" s="475">
        <v>20191231</v>
      </c>
    </row>
    <row r="276" spans="2:18">
      <c r="B276" s="474" t="s">
        <v>714</v>
      </c>
      <c r="C276" s="479" t="s">
        <v>370</v>
      </c>
      <c r="D276" s="479" t="s">
        <v>431</v>
      </c>
      <c r="E276" s="479" t="s">
        <v>880</v>
      </c>
      <c r="F276" s="479">
        <v>2</v>
      </c>
      <c r="G276" s="479">
        <v>100</v>
      </c>
      <c r="H276" s="479">
        <v>59</v>
      </c>
      <c r="I276" s="479">
        <v>2</v>
      </c>
      <c r="J276" s="475">
        <v>20190101</v>
      </c>
      <c r="K276" s="475">
        <v>999999</v>
      </c>
      <c r="L276" s="479">
        <v>0</v>
      </c>
      <c r="M276" s="478">
        <v>960.44</v>
      </c>
      <c r="N276" s="479">
        <v>0</v>
      </c>
      <c r="O276" s="480">
        <v>35</v>
      </c>
      <c r="P276" s="480">
        <v>35</v>
      </c>
      <c r="Q276" s="480">
        <v>0</v>
      </c>
      <c r="R276" s="475">
        <v>20191231</v>
      </c>
    </row>
    <row r="277" spans="2:18">
      <c r="B277" s="474" t="s">
        <v>714</v>
      </c>
      <c r="C277" s="479" t="s">
        <v>370</v>
      </c>
      <c r="D277" s="479" t="s">
        <v>431</v>
      </c>
      <c r="E277" s="479" t="s">
        <v>880</v>
      </c>
      <c r="F277" s="479">
        <v>2</v>
      </c>
      <c r="G277" s="479">
        <v>100</v>
      </c>
      <c r="H277" s="479">
        <v>59</v>
      </c>
      <c r="I277" s="479">
        <v>2</v>
      </c>
      <c r="J277" s="475">
        <v>20190101</v>
      </c>
      <c r="K277" s="475">
        <v>999999</v>
      </c>
      <c r="L277" s="479">
        <v>0</v>
      </c>
      <c r="M277" s="478">
        <v>1011.98</v>
      </c>
      <c r="N277" s="479">
        <v>0</v>
      </c>
      <c r="O277" s="480">
        <v>35</v>
      </c>
      <c r="P277" s="480">
        <v>35</v>
      </c>
      <c r="Q277" s="480">
        <v>0</v>
      </c>
      <c r="R277" s="475">
        <v>20191231</v>
      </c>
    </row>
    <row r="278" spans="2:18">
      <c r="B278" s="474" t="s">
        <v>714</v>
      </c>
      <c r="C278" s="479" t="s">
        <v>370</v>
      </c>
      <c r="D278" s="479" t="s">
        <v>431</v>
      </c>
      <c r="E278" s="479" t="s">
        <v>880</v>
      </c>
      <c r="F278" s="479">
        <v>2</v>
      </c>
      <c r="G278" s="479">
        <v>100</v>
      </c>
      <c r="H278" s="479">
        <v>59</v>
      </c>
      <c r="I278" s="479">
        <v>2</v>
      </c>
      <c r="J278" s="475">
        <v>20190101</v>
      </c>
      <c r="K278" s="475">
        <v>999999</v>
      </c>
      <c r="L278" s="479">
        <v>0</v>
      </c>
      <c r="M278" s="478">
        <v>1063.53</v>
      </c>
      <c r="N278" s="479">
        <v>0</v>
      </c>
      <c r="O278" s="480">
        <v>35</v>
      </c>
      <c r="P278" s="480">
        <v>35</v>
      </c>
      <c r="Q278" s="480">
        <v>0</v>
      </c>
      <c r="R278" s="475">
        <v>20191231</v>
      </c>
    </row>
    <row r="279" spans="2:18">
      <c r="B279" s="474" t="s">
        <v>714</v>
      </c>
      <c r="C279" s="479" t="s">
        <v>370</v>
      </c>
      <c r="D279" s="479" t="s">
        <v>431</v>
      </c>
      <c r="E279" s="479" t="s">
        <v>880</v>
      </c>
      <c r="F279" s="479">
        <v>2</v>
      </c>
      <c r="G279" s="479">
        <v>100</v>
      </c>
      <c r="H279" s="479">
        <v>59</v>
      </c>
      <c r="I279" s="479">
        <v>2</v>
      </c>
      <c r="J279" s="475">
        <v>20190101</v>
      </c>
      <c r="K279" s="475">
        <v>999999</v>
      </c>
      <c r="L279" s="479">
        <v>0</v>
      </c>
      <c r="M279" s="478">
        <v>1115.07</v>
      </c>
      <c r="N279" s="479">
        <v>0</v>
      </c>
      <c r="O279" s="480">
        <v>35</v>
      </c>
      <c r="P279" s="480">
        <v>35</v>
      </c>
      <c r="Q279" s="480">
        <v>0</v>
      </c>
      <c r="R279" s="475">
        <v>20191231</v>
      </c>
    </row>
    <row r="280" spans="2:18">
      <c r="B280" s="474" t="s">
        <v>714</v>
      </c>
      <c r="C280" s="479" t="s">
        <v>370</v>
      </c>
      <c r="D280" s="479" t="s">
        <v>431</v>
      </c>
      <c r="E280" s="479" t="s">
        <v>880</v>
      </c>
      <c r="F280" s="479">
        <v>2</v>
      </c>
      <c r="G280" s="479">
        <v>100</v>
      </c>
      <c r="H280" s="479">
        <v>59</v>
      </c>
      <c r="I280" s="479">
        <v>2</v>
      </c>
      <c r="J280" s="475">
        <v>20190101</v>
      </c>
      <c r="K280" s="475">
        <v>999999</v>
      </c>
      <c r="L280" s="479">
        <v>0</v>
      </c>
      <c r="M280" s="478">
        <v>1166.6099999999999</v>
      </c>
      <c r="N280" s="479">
        <v>0</v>
      </c>
      <c r="O280" s="480">
        <v>35</v>
      </c>
      <c r="P280" s="480">
        <v>35</v>
      </c>
      <c r="Q280" s="480">
        <v>0</v>
      </c>
      <c r="R280" s="475">
        <v>20191231</v>
      </c>
    </row>
    <row r="281" spans="2:18">
      <c r="B281" s="474" t="s">
        <v>714</v>
      </c>
      <c r="C281" s="479" t="s">
        <v>370</v>
      </c>
      <c r="D281" s="479" t="s">
        <v>431</v>
      </c>
      <c r="E281" s="479" t="s">
        <v>880</v>
      </c>
      <c r="F281" s="479">
        <v>2</v>
      </c>
      <c r="G281" s="479">
        <v>100</v>
      </c>
      <c r="H281" s="479">
        <v>59</v>
      </c>
      <c r="I281" s="479">
        <v>2</v>
      </c>
      <c r="J281" s="475">
        <v>20190101</v>
      </c>
      <c r="K281" s="475">
        <v>999999</v>
      </c>
      <c r="L281" s="479">
        <v>0</v>
      </c>
      <c r="M281" s="478">
        <v>1218.1500000000001</v>
      </c>
      <c r="N281" s="479">
        <v>0</v>
      </c>
      <c r="O281" s="480">
        <v>35</v>
      </c>
      <c r="P281" s="480">
        <v>35</v>
      </c>
      <c r="Q281" s="480">
        <v>0</v>
      </c>
      <c r="R281" s="475">
        <v>20191231</v>
      </c>
    </row>
    <row r="282" spans="2:18">
      <c r="B282" s="474" t="s">
        <v>714</v>
      </c>
      <c r="C282" s="479" t="s">
        <v>370</v>
      </c>
      <c r="D282" s="479" t="s">
        <v>431</v>
      </c>
      <c r="E282" s="479" t="s">
        <v>880</v>
      </c>
      <c r="F282" s="479">
        <v>2</v>
      </c>
      <c r="G282" s="479">
        <v>4</v>
      </c>
      <c r="H282" s="479">
        <v>59</v>
      </c>
      <c r="I282" s="479">
        <v>2</v>
      </c>
      <c r="J282" s="475">
        <v>20190101</v>
      </c>
      <c r="K282" s="475">
        <v>999999</v>
      </c>
      <c r="L282" s="479">
        <v>0</v>
      </c>
      <c r="M282" s="478">
        <v>200</v>
      </c>
      <c r="N282" s="479">
        <v>0</v>
      </c>
      <c r="O282" s="480">
        <v>35</v>
      </c>
      <c r="P282" s="480">
        <v>35</v>
      </c>
      <c r="Q282" s="480">
        <v>0</v>
      </c>
      <c r="R282" s="475">
        <v>20191231</v>
      </c>
    </row>
    <row r="283" spans="2:18">
      <c r="B283" s="474" t="s">
        <v>714</v>
      </c>
      <c r="C283" s="479" t="s">
        <v>370</v>
      </c>
      <c r="D283" s="479" t="s">
        <v>431</v>
      </c>
      <c r="E283" s="479" t="s">
        <v>880</v>
      </c>
      <c r="F283" s="479">
        <v>2</v>
      </c>
      <c r="G283" s="479">
        <v>4</v>
      </c>
      <c r="H283" s="479">
        <v>59</v>
      </c>
      <c r="I283" s="479">
        <v>2</v>
      </c>
      <c r="J283" s="475">
        <v>20190101</v>
      </c>
      <c r="K283" s="475">
        <v>999999</v>
      </c>
      <c r="L283" s="479">
        <v>0</v>
      </c>
      <c r="M283" s="478">
        <v>225</v>
      </c>
      <c r="N283" s="479">
        <v>0</v>
      </c>
      <c r="O283" s="480">
        <v>35</v>
      </c>
      <c r="P283" s="480">
        <v>35</v>
      </c>
      <c r="Q283" s="480">
        <v>0</v>
      </c>
      <c r="R283" s="475">
        <v>20191231</v>
      </c>
    </row>
    <row r="284" spans="2:18">
      <c r="B284" s="474" t="s">
        <v>714</v>
      </c>
      <c r="C284" s="479" t="s">
        <v>370</v>
      </c>
      <c r="D284" s="479" t="s">
        <v>431</v>
      </c>
      <c r="E284" s="479" t="s">
        <v>880</v>
      </c>
      <c r="F284" s="479">
        <v>2</v>
      </c>
      <c r="G284" s="479">
        <v>4</v>
      </c>
      <c r="H284" s="479">
        <v>59</v>
      </c>
      <c r="I284" s="479">
        <v>2</v>
      </c>
      <c r="J284" s="475">
        <v>20190101</v>
      </c>
      <c r="K284" s="475">
        <v>999999</v>
      </c>
      <c r="L284" s="479">
        <v>0</v>
      </c>
      <c r="M284" s="478">
        <v>175</v>
      </c>
      <c r="N284" s="479">
        <v>0</v>
      </c>
      <c r="O284" s="480">
        <v>35</v>
      </c>
      <c r="P284" s="480">
        <v>35</v>
      </c>
      <c r="Q284" s="480">
        <v>0</v>
      </c>
      <c r="R284" s="475">
        <v>20191231</v>
      </c>
    </row>
    <row r="285" spans="2:18">
      <c r="B285" s="474" t="s">
        <v>714</v>
      </c>
      <c r="C285" s="479" t="s">
        <v>370</v>
      </c>
      <c r="D285" s="479" t="s">
        <v>431</v>
      </c>
      <c r="E285" s="479" t="s">
        <v>880</v>
      </c>
      <c r="F285" s="479">
        <v>2</v>
      </c>
      <c r="G285" s="479">
        <v>4</v>
      </c>
      <c r="H285" s="479">
        <v>59</v>
      </c>
      <c r="I285" s="479">
        <v>2</v>
      </c>
      <c r="J285" s="475">
        <v>20190101</v>
      </c>
      <c r="K285" s="475">
        <v>999999</v>
      </c>
      <c r="L285" s="479">
        <v>0</v>
      </c>
      <c r="M285" s="478">
        <v>125</v>
      </c>
      <c r="N285" s="479">
        <v>0</v>
      </c>
      <c r="O285" s="480">
        <v>35</v>
      </c>
      <c r="P285" s="480">
        <v>35</v>
      </c>
      <c r="Q285" s="480">
        <v>0</v>
      </c>
      <c r="R285" s="475">
        <v>20191231</v>
      </c>
    </row>
    <row r="286" spans="2:18">
      <c r="B286" s="474" t="s">
        <v>714</v>
      </c>
      <c r="C286" s="479" t="s">
        <v>370</v>
      </c>
      <c r="D286" s="479" t="s">
        <v>431</v>
      </c>
      <c r="E286" s="479" t="s">
        <v>880</v>
      </c>
      <c r="F286" s="479">
        <v>2</v>
      </c>
      <c r="G286" s="479">
        <v>4</v>
      </c>
      <c r="H286" s="479">
        <v>59</v>
      </c>
      <c r="I286" s="479">
        <v>2</v>
      </c>
      <c r="J286" s="475">
        <v>20190101</v>
      </c>
      <c r="K286" s="475">
        <v>999999</v>
      </c>
      <c r="L286" s="479">
        <v>0</v>
      </c>
      <c r="M286" s="478">
        <v>100</v>
      </c>
      <c r="N286" s="479">
        <v>0</v>
      </c>
      <c r="O286" s="480">
        <v>35</v>
      </c>
      <c r="P286" s="480">
        <v>35</v>
      </c>
      <c r="Q286" s="480">
        <v>0</v>
      </c>
      <c r="R286" s="475">
        <v>20191231</v>
      </c>
    </row>
    <row r="287" spans="2:18">
      <c r="B287" s="474" t="s">
        <v>714</v>
      </c>
      <c r="C287" s="479" t="s">
        <v>370</v>
      </c>
      <c r="D287" s="479" t="s">
        <v>431</v>
      </c>
      <c r="E287" s="479" t="s">
        <v>880</v>
      </c>
      <c r="F287" s="479">
        <v>2</v>
      </c>
      <c r="G287" s="479">
        <v>20</v>
      </c>
      <c r="H287" s="479">
        <v>59</v>
      </c>
      <c r="I287" s="479">
        <v>2</v>
      </c>
      <c r="J287" s="475">
        <v>20190101</v>
      </c>
      <c r="K287" s="475">
        <v>999999</v>
      </c>
      <c r="L287" s="479">
        <v>0</v>
      </c>
      <c r="M287" s="478">
        <v>1200</v>
      </c>
      <c r="N287" s="479">
        <v>0</v>
      </c>
      <c r="O287" s="480">
        <v>35</v>
      </c>
      <c r="P287" s="480">
        <v>35</v>
      </c>
      <c r="Q287" s="480">
        <v>0</v>
      </c>
      <c r="R287" s="475">
        <v>20191231</v>
      </c>
    </row>
    <row r="288" spans="2:18">
      <c r="B288" s="474" t="s">
        <v>714</v>
      </c>
      <c r="C288" s="479" t="s">
        <v>370</v>
      </c>
      <c r="D288" s="479" t="s">
        <v>431</v>
      </c>
      <c r="E288" s="479" t="s">
        <v>880</v>
      </c>
      <c r="F288" s="479">
        <v>2</v>
      </c>
      <c r="G288" s="479">
        <v>20</v>
      </c>
      <c r="H288" s="479">
        <v>59</v>
      </c>
      <c r="I288" s="479">
        <v>2</v>
      </c>
      <c r="J288" s="475">
        <v>20190101</v>
      </c>
      <c r="K288" s="475">
        <v>999999</v>
      </c>
      <c r="L288" s="479">
        <v>0</v>
      </c>
      <c r="M288" s="478">
        <v>1200</v>
      </c>
      <c r="N288" s="479">
        <v>0</v>
      </c>
      <c r="O288" s="480">
        <v>35</v>
      </c>
      <c r="P288" s="480">
        <v>35</v>
      </c>
      <c r="Q288" s="480">
        <v>0</v>
      </c>
      <c r="R288" s="475">
        <v>20191231</v>
      </c>
    </row>
    <row r="289" spans="2:18">
      <c r="B289" s="474" t="s">
        <v>714</v>
      </c>
      <c r="C289" s="479" t="s">
        <v>370</v>
      </c>
      <c r="D289" s="479" t="s">
        <v>431</v>
      </c>
      <c r="E289" s="479" t="s">
        <v>880</v>
      </c>
      <c r="F289" s="479">
        <v>2</v>
      </c>
      <c r="G289" s="479">
        <v>11</v>
      </c>
      <c r="H289" s="479">
        <v>59</v>
      </c>
      <c r="I289" s="479">
        <v>2</v>
      </c>
      <c r="J289" s="475">
        <v>20190101</v>
      </c>
      <c r="K289" s="475">
        <v>999999</v>
      </c>
      <c r="L289" s="479">
        <v>0</v>
      </c>
      <c r="M289" s="478">
        <v>565</v>
      </c>
      <c r="N289" s="479">
        <v>0</v>
      </c>
      <c r="O289" s="480">
        <v>35</v>
      </c>
      <c r="P289" s="480">
        <v>35</v>
      </c>
      <c r="Q289" s="480">
        <v>0</v>
      </c>
      <c r="R289" s="475">
        <v>20191231</v>
      </c>
    </row>
    <row r="290" spans="2:18">
      <c r="B290" s="474" t="s">
        <v>714</v>
      </c>
      <c r="C290" s="479" t="s">
        <v>370</v>
      </c>
      <c r="D290" s="479" t="s">
        <v>431</v>
      </c>
      <c r="E290" s="479" t="s">
        <v>880</v>
      </c>
      <c r="F290" s="479">
        <v>2</v>
      </c>
      <c r="G290" s="479">
        <v>11</v>
      </c>
      <c r="H290" s="479">
        <v>59</v>
      </c>
      <c r="I290" s="479">
        <v>2</v>
      </c>
      <c r="J290" s="475">
        <v>20190101</v>
      </c>
      <c r="K290" s="475">
        <v>999999</v>
      </c>
      <c r="L290" s="479">
        <v>0</v>
      </c>
      <c r="M290" s="478">
        <v>565</v>
      </c>
      <c r="N290" s="479">
        <v>0</v>
      </c>
      <c r="O290" s="480">
        <v>35</v>
      </c>
      <c r="P290" s="480">
        <v>35</v>
      </c>
      <c r="Q290" s="480">
        <v>0</v>
      </c>
      <c r="R290" s="475">
        <v>20191231</v>
      </c>
    </row>
    <row r="291" spans="2:18">
      <c r="B291" s="474" t="s">
        <v>714</v>
      </c>
      <c r="C291" s="479" t="s">
        <v>918</v>
      </c>
      <c r="D291" s="479" t="s">
        <v>431</v>
      </c>
      <c r="E291" s="479" t="s">
        <v>880</v>
      </c>
      <c r="F291" s="479">
        <v>2</v>
      </c>
      <c r="G291" s="479">
        <v>6</v>
      </c>
      <c r="H291" s="479">
        <v>59</v>
      </c>
      <c r="I291" s="479">
        <v>2</v>
      </c>
      <c r="J291" s="475">
        <v>20190101</v>
      </c>
      <c r="K291" s="475">
        <v>999999</v>
      </c>
      <c r="L291" s="479">
        <v>0</v>
      </c>
      <c r="M291" s="478">
        <v>7390</v>
      </c>
      <c r="N291" s="479">
        <v>0</v>
      </c>
      <c r="O291" s="480">
        <v>35</v>
      </c>
      <c r="P291" s="480">
        <v>35</v>
      </c>
      <c r="Q291" s="480">
        <v>0</v>
      </c>
      <c r="R291" s="475">
        <v>20191231</v>
      </c>
    </row>
    <row r="292" spans="2:18">
      <c r="B292" s="474" t="s">
        <v>714</v>
      </c>
      <c r="C292" s="479" t="s">
        <v>919</v>
      </c>
      <c r="D292" s="479" t="s">
        <v>431</v>
      </c>
      <c r="E292" s="479" t="s">
        <v>880</v>
      </c>
      <c r="F292" s="479">
        <v>2</v>
      </c>
      <c r="G292" s="479">
        <v>5</v>
      </c>
      <c r="H292" s="479">
        <v>59</v>
      </c>
      <c r="I292" s="479">
        <v>2</v>
      </c>
      <c r="J292" s="475">
        <v>20190101</v>
      </c>
      <c r="K292" s="475">
        <v>999999</v>
      </c>
      <c r="L292" s="479">
        <v>0</v>
      </c>
      <c r="M292" s="478">
        <v>1662.75</v>
      </c>
      <c r="N292" s="479">
        <v>0</v>
      </c>
      <c r="O292" s="480">
        <v>35</v>
      </c>
      <c r="P292" s="480">
        <v>35</v>
      </c>
      <c r="Q292" s="480">
        <v>0</v>
      </c>
      <c r="R292" s="475">
        <v>20191231</v>
      </c>
    </row>
    <row r="293" spans="2:18">
      <c r="B293" s="474" t="s">
        <v>714</v>
      </c>
      <c r="C293" s="479" t="s">
        <v>920</v>
      </c>
      <c r="D293" s="479" t="s">
        <v>431</v>
      </c>
      <c r="E293" s="479" t="s">
        <v>880</v>
      </c>
      <c r="F293" s="479">
        <v>2</v>
      </c>
      <c r="G293" s="479">
        <v>7</v>
      </c>
      <c r="H293" s="479">
        <v>59</v>
      </c>
      <c r="I293" s="479">
        <v>2</v>
      </c>
      <c r="J293" s="475">
        <v>20190101</v>
      </c>
      <c r="K293" s="475">
        <v>999999</v>
      </c>
      <c r="L293" s="479">
        <v>0</v>
      </c>
      <c r="M293" s="478">
        <v>1785</v>
      </c>
      <c r="N293" s="479">
        <v>0</v>
      </c>
      <c r="O293" s="480">
        <v>35</v>
      </c>
      <c r="P293" s="480">
        <v>35</v>
      </c>
      <c r="Q293" s="480">
        <v>0</v>
      </c>
      <c r="R293" s="475">
        <v>20191231</v>
      </c>
    </row>
    <row r="294" spans="2:18">
      <c r="B294" s="474" t="s">
        <v>714</v>
      </c>
      <c r="C294" s="479" t="s">
        <v>921</v>
      </c>
      <c r="D294" s="479" t="s">
        <v>431</v>
      </c>
      <c r="E294" s="479" t="s">
        <v>880</v>
      </c>
      <c r="F294" s="479">
        <v>2</v>
      </c>
      <c r="G294" s="479">
        <v>31</v>
      </c>
      <c r="H294" s="479">
        <v>59</v>
      </c>
      <c r="I294" s="479">
        <v>2</v>
      </c>
      <c r="J294" s="475">
        <v>20190101</v>
      </c>
      <c r="K294" s="475">
        <v>999999</v>
      </c>
      <c r="L294" s="479">
        <v>0</v>
      </c>
      <c r="M294" s="478">
        <v>2217</v>
      </c>
      <c r="N294" s="479">
        <v>0</v>
      </c>
      <c r="O294" s="480">
        <v>35</v>
      </c>
      <c r="P294" s="480">
        <v>35</v>
      </c>
      <c r="Q294" s="480">
        <v>0</v>
      </c>
      <c r="R294" s="475">
        <v>20191231</v>
      </c>
    </row>
    <row r="295" spans="2:18">
      <c r="B295" s="474" t="s">
        <v>714</v>
      </c>
      <c r="C295" s="479" t="s">
        <v>922</v>
      </c>
      <c r="D295" s="479" t="s">
        <v>431</v>
      </c>
      <c r="E295" s="479" t="s">
        <v>880</v>
      </c>
      <c r="F295" s="479">
        <v>2</v>
      </c>
      <c r="G295" s="479">
        <v>46</v>
      </c>
      <c r="H295" s="479">
        <v>59</v>
      </c>
      <c r="I295" s="479">
        <v>2</v>
      </c>
      <c r="J295" s="475">
        <v>20190101</v>
      </c>
      <c r="K295" s="475">
        <v>999999</v>
      </c>
      <c r="L295" s="479">
        <v>0</v>
      </c>
      <c r="M295" s="478">
        <v>714</v>
      </c>
      <c r="N295" s="479">
        <v>0</v>
      </c>
      <c r="O295" s="480">
        <v>35</v>
      </c>
      <c r="P295" s="480">
        <v>35</v>
      </c>
      <c r="Q295" s="480">
        <v>0</v>
      </c>
      <c r="R295" s="475">
        <v>20191231</v>
      </c>
    </row>
    <row r="296" spans="2:18">
      <c r="B296" s="474" t="s">
        <v>714</v>
      </c>
      <c r="C296" s="479" t="s">
        <v>923</v>
      </c>
      <c r="D296" s="479" t="s">
        <v>431</v>
      </c>
      <c r="E296" s="479" t="s">
        <v>880</v>
      </c>
      <c r="F296" s="479">
        <v>2</v>
      </c>
      <c r="G296" s="479">
        <v>421</v>
      </c>
      <c r="H296" s="479">
        <v>59</v>
      </c>
      <c r="I296" s="479">
        <v>2</v>
      </c>
      <c r="J296" s="475">
        <v>20190101</v>
      </c>
      <c r="K296" s="475">
        <v>999999</v>
      </c>
      <c r="L296" s="479">
        <v>0</v>
      </c>
      <c r="M296" s="478">
        <v>892.5</v>
      </c>
      <c r="N296" s="479">
        <v>0</v>
      </c>
      <c r="O296" s="480">
        <v>35</v>
      </c>
      <c r="P296" s="480">
        <v>35</v>
      </c>
      <c r="Q296" s="480">
        <v>0</v>
      </c>
      <c r="R296" s="475">
        <v>20191231</v>
      </c>
    </row>
    <row r="297" spans="2:18">
      <c r="B297" s="474" t="s">
        <v>714</v>
      </c>
      <c r="C297" s="479" t="s">
        <v>422</v>
      </c>
      <c r="D297" s="479" t="s">
        <v>484</v>
      </c>
      <c r="E297" s="479" t="s">
        <v>880</v>
      </c>
      <c r="F297" s="479">
        <v>2</v>
      </c>
      <c r="G297" s="479">
        <v>1</v>
      </c>
      <c r="H297" s="479">
        <v>70</v>
      </c>
      <c r="I297" s="479">
        <v>3</v>
      </c>
      <c r="J297" s="475">
        <v>20190101</v>
      </c>
      <c r="K297" s="475">
        <v>999999</v>
      </c>
      <c r="L297" s="479">
        <v>0</v>
      </c>
      <c r="M297" s="478">
        <v>6093.65</v>
      </c>
      <c r="N297" s="479">
        <v>0</v>
      </c>
      <c r="O297" s="480">
        <v>35</v>
      </c>
      <c r="P297" s="480">
        <v>35</v>
      </c>
      <c r="Q297" s="480">
        <v>0</v>
      </c>
      <c r="R297" s="475">
        <v>20191231</v>
      </c>
    </row>
    <row r="298" spans="2:18">
      <c r="B298" s="474" t="s">
        <v>714</v>
      </c>
      <c r="C298" s="479" t="s">
        <v>422</v>
      </c>
      <c r="D298" s="479" t="s">
        <v>484</v>
      </c>
      <c r="E298" s="479" t="s">
        <v>880</v>
      </c>
      <c r="F298" s="479">
        <v>2</v>
      </c>
      <c r="G298" s="479">
        <v>9</v>
      </c>
      <c r="H298" s="479">
        <v>70</v>
      </c>
      <c r="I298" s="479">
        <v>3</v>
      </c>
      <c r="J298" s="475">
        <v>20190101</v>
      </c>
      <c r="K298" s="475">
        <v>999999</v>
      </c>
      <c r="L298" s="479">
        <v>0</v>
      </c>
      <c r="M298" s="478">
        <v>565</v>
      </c>
      <c r="N298" s="479">
        <v>0</v>
      </c>
      <c r="O298" s="480">
        <v>35</v>
      </c>
      <c r="P298" s="480">
        <v>35</v>
      </c>
      <c r="Q298" s="480">
        <v>0</v>
      </c>
      <c r="R298" s="475">
        <v>20191231</v>
      </c>
    </row>
    <row r="299" spans="2:18">
      <c r="B299" s="474" t="s">
        <v>714</v>
      </c>
      <c r="C299" s="479" t="s">
        <v>422</v>
      </c>
      <c r="D299" s="479" t="s">
        <v>484</v>
      </c>
      <c r="E299" s="479" t="s">
        <v>880</v>
      </c>
      <c r="F299" s="479">
        <v>2</v>
      </c>
      <c r="G299" s="479">
        <v>9</v>
      </c>
      <c r="H299" s="479">
        <v>70</v>
      </c>
      <c r="I299" s="479">
        <v>3</v>
      </c>
      <c r="J299" s="475">
        <v>20190101</v>
      </c>
      <c r="K299" s="475">
        <v>999999</v>
      </c>
      <c r="L299" s="479">
        <v>0</v>
      </c>
      <c r="M299" s="478">
        <v>565</v>
      </c>
      <c r="N299" s="479">
        <v>0</v>
      </c>
      <c r="O299" s="480">
        <v>35</v>
      </c>
      <c r="P299" s="480">
        <v>35</v>
      </c>
      <c r="Q299" s="480">
        <v>0</v>
      </c>
      <c r="R299" s="475">
        <v>20191231</v>
      </c>
    </row>
    <row r="300" spans="2:18">
      <c r="B300" s="474" t="s">
        <v>714</v>
      </c>
      <c r="C300" s="479" t="s">
        <v>422</v>
      </c>
      <c r="D300" s="479" t="s">
        <v>484</v>
      </c>
      <c r="E300" s="479" t="s">
        <v>880</v>
      </c>
      <c r="F300" s="479">
        <v>2</v>
      </c>
      <c r="G300" s="479">
        <v>12</v>
      </c>
      <c r="H300" s="479">
        <v>70</v>
      </c>
      <c r="I300" s="479">
        <v>3</v>
      </c>
      <c r="J300" s="475">
        <v>20190101</v>
      </c>
      <c r="K300" s="475">
        <v>999999</v>
      </c>
      <c r="L300" s="479">
        <v>0</v>
      </c>
      <c r="M300" s="478">
        <v>565</v>
      </c>
      <c r="N300" s="479">
        <v>0</v>
      </c>
      <c r="O300" s="480">
        <v>35</v>
      </c>
      <c r="P300" s="480">
        <v>35</v>
      </c>
      <c r="Q300" s="480">
        <v>0</v>
      </c>
      <c r="R300" s="475">
        <v>20191231</v>
      </c>
    </row>
    <row r="301" spans="2:18">
      <c r="B301" s="474" t="s">
        <v>714</v>
      </c>
      <c r="C301" s="479" t="s">
        <v>422</v>
      </c>
      <c r="D301" s="479" t="s">
        <v>484</v>
      </c>
      <c r="E301" s="479" t="s">
        <v>880</v>
      </c>
      <c r="F301" s="479">
        <v>2</v>
      </c>
      <c r="G301" s="479">
        <v>12</v>
      </c>
      <c r="H301" s="479">
        <v>70</v>
      </c>
      <c r="I301" s="479">
        <v>3</v>
      </c>
      <c r="J301" s="475">
        <v>20190101</v>
      </c>
      <c r="K301" s="475">
        <v>999999</v>
      </c>
      <c r="L301" s="479">
        <v>0</v>
      </c>
      <c r="M301" s="478">
        <v>565</v>
      </c>
      <c r="N301" s="479">
        <v>0</v>
      </c>
      <c r="O301" s="480">
        <v>35</v>
      </c>
      <c r="P301" s="480">
        <v>35</v>
      </c>
      <c r="Q301" s="480">
        <v>0</v>
      </c>
      <c r="R301" s="475">
        <v>20191231</v>
      </c>
    </row>
    <row r="302" spans="2:18">
      <c r="B302" s="474" t="s">
        <v>714</v>
      </c>
      <c r="C302" s="479" t="s">
        <v>422</v>
      </c>
      <c r="D302" s="479" t="s">
        <v>484</v>
      </c>
      <c r="E302" s="479" t="s">
        <v>880</v>
      </c>
      <c r="F302" s="479">
        <v>2</v>
      </c>
      <c r="G302" s="479">
        <v>63</v>
      </c>
      <c r="H302" s="479">
        <v>70</v>
      </c>
      <c r="I302" s="479">
        <v>3</v>
      </c>
      <c r="J302" s="475">
        <v>20190101</v>
      </c>
      <c r="K302" s="475">
        <v>999999</v>
      </c>
      <c r="L302" s="479">
        <v>0</v>
      </c>
      <c r="M302" s="478">
        <v>632.28</v>
      </c>
      <c r="N302" s="479">
        <v>0</v>
      </c>
      <c r="O302" s="480">
        <v>35</v>
      </c>
      <c r="P302" s="480">
        <v>35</v>
      </c>
      <c r="Q302" s="480">
        <v>0</v>
      </c>
      <c r="R302" s="475">
        <v>20191231</v>
      </c>
    </row>
    <row r="303" spans="2:18">
      <c r="B303" s="474" t="s">
        <v>714</v>
      </c>
      <c r="C303" s="479" t="s">
        <v>422</v>
      </c>
      <c r="D303" s="479" t="s">
        <v>484</v>
      </c>
      <c r="E303" s="479" t="s">
        <v>880</v>
      </c>
      <c r="F303" s="479">
        <v>2</v>
      </c>
      <c r="G303" s="479">
        <v>74</v>
      </c>
      <c r="H303" s="479">
        <v>70</v>
      </c>
      <c r="I303" s="479">
        <v>3</v>
      </c>
      <c r="J303" s="475">
        <v>20190101</v>
      </c>
      <c r="K303" s="475">
        <v>999999</v>
      </c>
      <c r="L303" s="479">
        <v>0</v>
      </c>
      <c r="M303" s="478">
        <v>704.98</v>
      </c>
      <c r="N303" s="479">
        <v>0</v>
      </c>
      <c r="O303" s="480">
        <v>35</v>
      </c>
      <c r="P303" s="480">
        <v>35</v>
      </c>
      <c r="Q303" s="480">
        <v>0</v>
      </c>
      <c r="R303" s="475">
        <v>20191231</v>
      </c>
    </row>
    <row r="304" spans="2:18">
      <c r="B304" s="474" t="s">
        <v>714</v>
      </c>
      <c r="C304" s="479" t="s">
        <v>422</v>
      </c>
      <c r="D304" s="479" t="s">
        <v>484</v>
      </c>
      <c r="E304" s="479" t="s">
        <v>880</v>
      </c>
      <c r="F304" s="479">
        <v>2</v>
      </c>
      <c r="G304" s="479">
        <v>15</v>
      </c>
      <c r="H304" s="479">
        <v>70</v>
      </c>
      <c r="I304" s="479">
        <v>3</v>
      </c>
      <c r="J304" s="475">
        <v>20190101</v>
      </c>
      <c r="K304" s="475">
        <v>999999</v>
      </c>
      <c r="L304" s="479">
        <v>0</v>
      </c>
      <c r="M304" s="478">
        <v>189.68</v>
      </c>
      <c r="N304" s="479">
        <v>0</v>
      </c>
      <c r="O304" s="480">
        <v>35</v>
      </c>
      <c r="P304" s="480">
        <v>35</v>
      </c>
      <c r="Q304" s="480">
        <v>0</v>
      </c>
      <c r="R304" s="475">
        <v>20191231</v>
      </c>
    </row>
    <row r="305" spans="2:18">
      <c r="B305" s="474" t="s">
        <v>714</v>
      </c>
      <c r="C305" s="479" t="s">
        <v>422</v>
      </c>
      <c r="D305" s="479" t="s">
        <v>484</v>
      </c>
      <c r="E305" s="479" t="s">
        <v>880</v>
      </c>
      <c r="F305" s="479">
        <v>2</v>
      </c>
      <c r="G305" s="479">
        <v>13</v>
      </c>
      <c r="H305" s="479">
        <v>70</v>
      </c>
      <c r="I305" s="479">
        <v>3</v>
      </c>
      <c r="J305" s="475">
        <v>20190101</v>
      </c>
      <c r="K305" s="475">
        <v>999999</v>
      </c>
      <c r="L305" s="479">
        <v>0</v>
      </c>
      <c r="M305" s="478">
        <v>80</v>
      </c>
      <c r="N305" s="479">
        <v>0</v>
      </c>
      <c r="O305" s="480">
        <v>35</v>
      </c>
      <c r="P305" s="480">
        <v>35</v>
      </c>
      <c r="Q305" s="480">
        <v>0</v>
      </c>
      <c r="R305" s="475">
        <v>20191231</v>
      </c>
    </row>
    <row r="306" spans="2:18">
      <c r="B306" s="474" t="s">
        <v>714</v>
      </c>
      <c r="C306" s="479" t="s">
        <v>422</v>
      </c>
      <c r="D306" s="479" t="s">
        <v>484</v>
      </c>
      <c r="E306" s="479" t="s">
        <v>880</v>
      </c>
      <c r="F306" s="479">
        <v>2</v>
      </c>
      <c r="G306" s="479">
        <v>30</v>
      </c>
      <c r="H306" s="479">
        <v>70</v>
      </c>
      <c r="I306" s="479">
        <v>3</v>
      </c>
      <c r="J306" s="475">
        <v>20190101</v>
      </c>
      <c r="K306" s="475">
        <v>999999</v>
      </c>
      <c r="L306" s="479">
        <v>0</v>
      </c>
      <c r="M306" s="478">
        <v>291.42</v>
      </c>
      <c r="N306" s="479">
        <v>0</v>
      </c>
      <c r="O306" s="480">
        <v>35</v>
      </c>
      <c r="P306" s="480">
        <v>35</v>
      </c>
      <c r="Q306" s="480">
        <v>0</v>
      </c>
      <c r="R306" s="475">
        <v>20191231</v>
      </c>
    </row>
    <row r="307" spans="2:18">
      <c r="B307" s="474" t="s">
        <v>714</v>
      </c>
      <c r="C307" s="479" t="s">
        <v>422</v>
      </c>
      <c r="D307" s="479" t="s">
        <v>484</v>
      </c>
      <c r="E307" s="479" t="s">
        <v>880</v>
      </c>
      <c r="F307" s="479">
        <v>2</v>
      </c>
      <c r="G307" s="479">
        <v>21</v>
      </c>
      <c r="H307" s="479">
        <v>70</v>
      </c>
      <c r="I307" s="479">
        <v>3</v>
      </c>
      <c r="J307" s="475">
        <v>20190101</v>
      </c>
      <c r="K307" s="475">
        <v>999999</v>
      </c>
      <c r="L307" s="479">
        <v>0</v>
      </c>
      <c r="M307" s="478">
        <v>2000</v>
      </c>
      <c r="N307" s="479">
        <v>0</v>
      </c>
      <c r="O307" s="480">
        <v>35</v>
      </c>
      <c r="P307" s="480">
        <v>35</v>
      </c>
      <c r="Q307" s="480">
        <v>0</v>
      </c>
      <c r="R307" s="475">
        <v>20191231</v>
      </c>
    </row>
    <row r="308" spans="2:18">
      <c r="B308" s="474" t="s">
        <v>714</v>
      </c>
      <c r="C308" s="479" t="s">
        <v>422</v>
      </c>
      <c r="D308" s="479" t="s">
        <v>484</v>
      </c>
      <c r="E308" s="479" t="s">
        <v>880</v>
      </c>
      <c r="F308" s="479">
        <v>2</v>
      </c>
      <c r="G308" s="479">
        <v>100</v>
      </c>
      <c r="H308" s="479">
        <v>70</v>
      </c>
      <c r="I308" s="479">
        <v>3</v>
      </c>
      <c r="J308" s="475">
        <v>20190101</v>
      </c>
      <c r="K308" s="475">
        <v>999999</v>
      </c>
      <c r="L308" s="479">
        <v>0</v>
      </c>
      <c r="M308" s="478">
        <v>58.75</v>
      </c>
      <c r="N308" s="479">
        <v>0</v>
      </c>
      <c r="O308" s="480">
        <v>35</v>
      </c>
      <c r="P308" s="480">
        <v>35</v>
      </c>
      <c r="Q308" s="480">
        <v>0</v>
      </c>
      <c r="R308" s="475">
        <v>20191231</v>
      </c>
    </row>
    <row r="309" spans="2:18">
      <c r="B309" s="474" t="s">
        <v>714</v>
      </c>
      <c r="C309" s="479" t="s">
        <v>422</v>
      </c>
      <c r="D309" s="479" t="s">
        <v>484</v>
      </c>
      <c r="E309" s="479" t="s">
        <v>880</v>
      </c>
      <c r="F309" s="479">
        <v>2</v>
      </c>
      <c r="G309" s="479">
        <v>100</v>
      </c>
      <c r="H309" s="479">
        <v>70</v>
      </c>
      <c r="I309" s="479">
        <v>3</v>
      </c>
      <c r="J309" s="475">
        <v>20190101</v>
      </c>
      <c r="K309" s="475">
        <v>999999</v>
      </c>
      <c r="L309" s="479">
        <v>0</v>
      </c>
      <c r="M309" s="478">
        <v>111.67</v>
      </c>
      <c r="N309" s="479">
        <v>0</v>
      </c>
      <c r="O309" s="480">
        <v>35</v>
      </c>
      <c r="P309" s="480">
        <v>35</v>
      </c>
      <c r="Q309" s="480">
        <v>0</v>
      </c>
      <c r="R309" s="475">
        <v>20191231</v>
      </c>
    </row>
    <row r="310" spans="2:18">
      <c r="B310" s="474" t="s">
        <v>714</v>
      </c>
      <c r="C310" s="479" t="s">
        <v>422</v>
      </c>
      <c r="D310" s="479" t="s">
        <v>484</v>
      </c>
      <c r="E310" s="479" t="s">
        <v>880</v>
      </c>
      <c r="F310" s="479">
        <v>2</v>
      </c>
      <c r="G310" s="479">
        <v>100</v>
      </c>
      <c r="H310" s="479">
        <v>70</v>
      </c>
      <c r="I310" s="479">
        <v>3</v>
      </c>
      <c r="J310" s="475">
        <v>20190101</v>
      </c>
      <c r="K310" s="475">
        <v>999999</v>
      </c>
      <c r="L310" s="479">
        <v>0</v>
      </c>
      <c r="M310" s="478">
        <v>164.58</v>
      </c>
      <c r="N310" s="479">
        <v>0</v>
      </c>
      <c r="O310" s="480">
        <v>35</v>
      </c>
      <c r="P310" s="480">
        <v>35</v>
      </c>
      <c r="Q310" s="480">
        <v>0</v>
      </c>
      <c r="R310" s="475">
        <v>20191231</v>
      </c>
    </row>
    <row r="311" spans="2:18">
      <c r="B311" s="474" t="s">
        <v>714</v>
      </c>
      <c r="C311" s="479" t="s">
        <v>422</v>
      </c>
      <c r="D311" s="479" t="s">
        <v>484</v>
      </c>
      <c r="E311" s="479" t="s">
        <v>880</v>
      </c>
      <c r="F311" s="479">
        <v>2</v>
      </c>
      <c r="G311" s="479">
        <v>100</v>
      </c>
      <c r="H311" s="479">
        <v>70</v>
      </c>
      <c r="I311" s="479">
        <v>3</v>
      </c>
      <c r="J311" s="475">
        <v>20190101</v>
      </c>
      <c r="K311" s="475">
        <v>999999</v>
      </c>
      <c r="L311" s="479">
        <v>0</v>
      </c>
      <c r="M311" s="478">
        <v>217.5</v>
      </c>
      <c r="N311" s="479">
        <v>0</v>
      </c>
      <c r="O311" s="480">
        <v>35</v>
      </c>
      <c r="P311" s="480">
        <v>35</v>
      </c>
      <c r="Q311" s="480">
        <v>0</v>
      </c>
      <c r="R311" s="475">
        <v>20191231</v>
      </c>
    </row>
    <row r="312" spans="2:18">
      <c r="B312" s="474" t="s">
        <v>714</v>
      </c>
      <c r="C312" s="479" t="s">
        <v>422</v>
      </c>
      <c r="D312" s="479" t="s">
        <v>484</v>
      </c>
      <c r="E312" s="479" t="s">
        <v>880</v>
      </c>
      <c r="F312" s="479">
        <v>2</v>
      </c>
      <c r="G312" s="479">
        <v>100</v>
      </c>
      <c r="H312" s="479">
        <v>70</v>
      </c>
      <c r="I312" s="479">
        <v>3</v>
      </c>
      <c r="J312" s="475">
        <v>20190101</v>
      </c>
      <c r="K312" s="475">
        <v>999999</v>
      </c>
      <c r="L312" s="479">
        <v>0</v>
      </c>
      <c r="M312" s="478">
        <v>270.41000000000003</v>
      </c>
      <c r="N312" s="479">
        <v>0</v>
      </c>
      <c r="O312" s="480">
        <v>35</v>
      </c>
      <c r="P312" s="480">
        <v>35</v>
      </c>
      <c r="Q312" s="480">
        <v>0</v>
      </c>
      <c r="R312" s="475">
        <v>20191231</v>
      </c>
    </row>
    <row r="313" spans="2:18">
      <c r="B313" s="474" t="s">
        <v>714</v>
      </c>
      <c r="C313" s="479" t="s">
        <v>422</v>
      </c>
      <c r="D313" s="479" t="s">
        <v>484</v>
      </c>
      <c r="E313" s="479" t="s">
        <v>880</v>
      </c>
      <c r="F313" s="479">
        <v>2</v>
      </c>
      <c r="G313" s="479">
        <v>100</v>
      </c>
      <c r="H313" s="479">
        <v>70</v>
      </c>
      <c r="I313" s="479">
        <v>3</v>
      </c>
      <c r="J313" s="475">
        <v>20190101</v>
      </c>
      <c r="K313" s="475">
        <v>999999</v>
      </c>
      <c r="L313" s="479">
        <v>0</v>
      </c>
      <c r="M313" s="478">
        <v>298.33</v>
      </c>
      <c r="N313" s="479">
        <v>0</v>
      </c>
      <c r="O313" s="480">
        <v>35</v>
      </c>
      <c r="P313" s="480">
        <v>35</v>
      </c>
      <c r="Q313" s="480">
        <v>0</v>
      </c>
      <c r="R313" s="475">
        <v>20191231</v>
      </c>
    </row>
    <row r="314" spans="2:18">
      <c r="B314" s="474" t="s">
        <v>714</v>
      </c>
      <c r="C314" s="479" t="s">
        <v>422</v>
      </c>
      <c r="D314" s="479" t="s">
        <v>484</v>
      </c>
      <c r="E314" s="479" t="s">
        <v>880</v>
      </c>
      <c r="F314" s="479">
        <v>2</v>
      </c>
      <c r="G314" s="479">
        <v>100</v>
      </c>
      <c r="H314" s="479">
        <v>70</v>
      </c>
      <c r="I314" s="479">
        <v>3</v>
      </c>
      <c r="J314" s="475">
        <v>20190101</v>
      </c>
      <c r="K314" s="475">
        <v>999999</v>
      </c>
      <c r="L314" s="479">
        <v>0</v>
      </c>
      <c r="M314" s="478">
        <v>351.25</v>
      </c>
      <c r="N314" s="479">
        <v>0</v>
      </c>
      <c r="O314" s="480">
        <v>35</v>
      </c>
      <c r="P314" s="480">
        <v>35</v>
      </c>
      <c r="Q314" s="480">
        <v>0</v>
      </c>
      <c r="R314" s="475">
        <v>20191231</v>
      </c>
    </row>
    <row r="315" spans="2:18">
      <c r="B315" s="474" t="s">
        <v>714</v>
      </c>
      <c r="C315" s="479" t="s">
        <v>422</v>
      </c>
      <c r="D315" s="479" t="s">
        <v>484</v>
      </c>
      <c r="E315" s="479" t="s">
        <v>880</v>
      </c>
      <c r="F315" s="479">
        <v>2</v>
      </c>
      <c r="G315" s="479">
        <v>100</v>
      </c>
      <c r="H315" s="479">
        <v>70</v>
      </c>
      <c r="I315" s="479">
        <v>3</v>
      </c>
      <c r="J315" s="475">
        <v>20190101</v>
      </c>
      <c r="K315" s="475">
        <v>999999</v>
      </c>
      <c r="L315" s="479">
        <v>0</v>
      </c>
      <c r="M315" s="478">
        <v>404.16</v>
      </c>
      <c r="N315" s="479">
        <v>0</v>
      </c>
      <c r="O315" s="480">
        <v>35</v>
      </c>
      <c r="P315" s="480">
        <v>35</v>
      </c>
      <c r="Q315" s="480">
        <v>0</v>
      </c>
      <c r="R315" s="475">
        <v>20191231</v>
      </c>
    </row>
    <row r="316" spans="2:18">
      <c r="B316" s="474" t="s">
        <v>714</v>
      </c>
      <c r="C316" s="479" t="s">
        <v>422</v>
      </c>
      <c r="D316" s="479" t="s">
        <v>484</v>
      </c>
      <c r="E316" s="479" t="s">
        <v>880</v>
      </c>
      <c r="F316" s="479">
        <v>2</v>
      </c>
      <c r="G316" s="479">
        <v>100</v>
      </c>
      <c r="H316" s="479">
        <v>70</v>
      </c>
      <c r="I316" s="479">
        <v>3</v>
      </c>
      <c r="J316" s="475">
        <v>20190101</v>
      </c>
      <c r="K316" s="475">
        <v>999999</v>
      </c>
      <c r="L316" s="479">
        <v>0</v>
      </c>
      <c r="M316" s="478">
        <v>457.08</v>
      </c>
      <c r="N316" s="479">
        <v>0</v>
      </c>
      <c r="O316" s="480">
        <v>35</v>
      </c>
      <c r="P316" s="480">
        <v>35</v>
      </c>
      <c r="Q316" s="480">
        <v>0</v>
      </c>
      <c r="R316" s="475">
        <v>20191231</v>
      </c>
    </row>
    <row r="317" spans="2:18">
      <c r="B317" s="474" t="s">
        <v>714</v>
      </c>
      <c r="C317" s="479" t="s">
        <v>422</v>
      </c>
      <c r="D317" s="479" t="s">
        <v>484</v>
      </c>
      <c r="E317" s="479" t="s">
        <v>880</v>
      </c>
      <c r="F317" s="479">
        <v>2</v>
      </c>
      <c r="G317" s="479">
        <v>100</v>
      </c>
      <c r="H317" s="479">
        <v>70</v>
      </c>
      <c r="I317" s="479">
        <v>3</v>
      </c>
      <c r="J317" s="475">
        <v>20190101</v>
      </c>
      <c r="K317" s="475">
        <v>999999</v>
      </c>
      <c r="L317" s="479">
        <v>0</v>
      </c>
      <c r="M317" s="478">
        <v>510</v>
      </c>
      <c r="N317" s="479">
        <v>0</v>
      </c>
      <c r="O317" s="480">
        <v>35</v>
      </c>
      <c r="P317" s="480">
        <v>35</v>
      </c>
      <c r="Q317" s="480">
        <v>0</v>
      </c>
      <c r="R317" s="475">
        <v>20191231</v>
      </c>
    </row>
    <row r="318" spans="2:18">
      <c r="B318" s="474" t="s">
        <v>714</v>
      </c>
      <c r="C318" s="479" t="s">
        <v>422</v>
      </c>
      <c r="D318" s="479" t="s">
        <v>484</v>
      </c>
      <c r="E318" s="479" t="s">
        <v>880</v>
      </c>
      <c r="F318" s="479">
        <v>2</v>
      </c>
      <c r="G318" s="479">
        <v>100</v>
      </c>
      <c r="H318" s="479">
        <v>70</v>
      </c>
      <c r="I318" s="479">
        <v>3</v>
      </c>
      <c r="J318" s="475">
        <v>20190101</v>
      </c>
      <c r="K318" s="475">
        <v>999999</v>
      </c>
      <c r="L318" s="479">
        <v>0</v>
      </c>
      <c r="M318" s="478">
        <v>512.91</v>
      </c>
      <c r="N318" s="479">
        <v>0</v>
      </c>
      <c r="O318" s="480">
        <v>35</v>
      </c>
      <c r="P318" s="480">
        <v>35</v>
      </c>
      <c r="Q318" s="480">
        <v>0</v>
      </c>
      <c r="R318" s="475">
        <v>20191231</v>
      </c>
    </row>
    <row r="319" spans="2:18">
      <c r="B319" s="474" t="s">
        <v>714</v>
      </c>
      <c r="C319" s="479" t="s">
        <v>422</v>
      </c>
      <c r="D319" s="479" t="s">
        <v>484</v>
      </c>
      <c r="E319" s="479" t="s">
        <v>880</v>
      </c>
      <c r="F319" s="479">
        <v>2</v>
      </c>
      <c r="G319" s="479">
        <v>100</v>
      </c>
      <c r="H319" s="479">
        <v>70</v>
      </c>
      <c r="I319" s="479">
        <v>3</v>
      </c>
      <c r="J319" s="475">
        <v>20190101</v>
      </c>
      <c r="K319" s="475">
        <v>999999</v>
      </c>
      <c r="L319" s="479">
        <v>0</v>
      </c>
      <c r="M319" s="478">
        <v>565.83000000000004</v>
      </c>
      <c r="N319" s="479">
        <v>0</v>
      </c>
      <c r="O319" s="480">
        <v>35</v>
      </c>
      <c r="P319" s="480">
        <v>35</v>
      </c>
      <c r="Q319" s="480">
        <v>0</v>
      </c>
      <c r="R319" s="475">
        <v>20191231</v>
      </c>
    </row>
    <row r="320" spans="2:18">
      <c r="B320" s="474" t="s">
        <v>714</v>
      </c>
      <c r="C320" s="479" t="s">
        <v>422</v>
      </c>
      <c r="D320" s="479" t="s">
        <v>484</v>
      </c>
      <c r="E320" s="479" t="s">
        <v>880</v>
      </c>
      <c r="F320" s="479">
        <v>2</v>
      </c>
      <c r="G320" s="479">
        <v>100</v>
      </c>
      <c r="H320" s="479">
        <v>70</v>
      </c>
      <c r="I320" s="479">
        <v>3</v>
      </c>
      <c r="J320" s="475">
        <v>20190101</v>
      </c>
      <c r="K320" s="475">
        <v>999999</v>
      </c>
      <c r="L320" s="479">
        <v>0</v>
      </c>
      <c r="M320" s="478">
        <v>618.75</v>
      </c>
      <c r="N320" s="479">
        <v>0</v>
      </c>
      <c r="O320" s="480">
        <v>35</v>
      </c>
      <c r="P320" s="480">
        <v>35</v>
      </c>
      <c r="Q320" s="480">
        <v>0</v>
      </c>
      <c r="R320" s="475">
        <v>20191231</v>
      </c>
    </row>
    <row r="321" spans="2:18">
      <c r="B321" s="474" t="s">
        <v>714</v>
      </c>
      <c r="C321" s="479" t="s">
        <v>422</v>
      </c>
      <c r="D321" s="479" t="s">
        <v>484</v>
      </c>
      <c r="E321" s="479" t="s">
        <v>880</v>
      </c>
      <c r="F321" s="479">
        <v>2</v>
      </c>
      <c r="G321" s="479">
        <v>100</v>
      </c>
      <c r="H321" s="479">
        <v>70</v>
      </c>
      <c r="I321" s="479">
        <v>3</v>
      </c>
      <c r="J321" s="475">
        <v>20190101</v>
      </c>
      <c r="K321" s="475">
        <v>999999</v>
      </c>
      <c r="L321" s="479">
        <v>0</v>
      </c>
      <c r="M321" s="478">
        <v>671.66</v>
      </c>
      <c r="N321" s="479">
        <v>0</v>
      </c>
      <c r="O321" s="480">
        <v>35</v>
      </c>
      <c r="P321" s="480">
        <v>35</v>
      </c>
      <c r="Q321" s="480">
        <v>0</v>
      </c>
      <c r="R321" s="475">
        <v>20191231</v>
      </c>
    </row>
    <row r="322" spans="2:18">
      <c r="B322" s="474" t="s">
        <v>714</v>
      </c>
      <c r="C322" s="479" t="s">
        <v>422</v>
      </c>
      <c r="D322" s="479" t="s">
        <v>484</v>
      </c>
      <c r="E322" s="479" t="s">
        <v>880</v>
      </c>
      <c r="F322" s="479">
        <v>2</v>
      </c>
      <c r="G322" s="479">
        <v>100</v>
      </c>
      <c r="H322" s="479">
        <v>70</v>
      </c>
      <c r="I322" s="479">
        <v>3</v>
      </c>
      <c r="J322" s="475">
        <v>20190101</v>
      </c>
      <c r="K322" s="475">
        <v>999999</v>
      </c>
      <c r="L322" s="479">
        <v>0</v>
      </c>
      <c r="M322" s="478">
        <v>724.68</v>
      </c>
      <c r="N322" s="479">
        <v>0</v>
      </c>
      <c r="O322" s="480">
        <v>35</v>
      </c>
      <c r="P322" s="480">
        <v>35</v>
      </c>
      <c r="Q322" s="480">
        <v>0</v>
      </c>
      <c r="R322" s="475">
        <v>20191231</v>
      </c>
    </row>
    <row r="323" spans="2:18">
      <c r="B323" s="474" t="s">
        <v>714</v>
      </c>
      <c r="C323" s="479" t="s">
        <v>422</v>
      </c>
      <c r="D323" s="479" t="s">
        <v>484</v>
      </c>
      <c r="E323" s="479" t="s">
        <v>880</v>
      </c>
      <c r="F323" s="479">
        <v>2</v>
      </c>
      <c r="G323" s="479">
        <v>100</v>
      </c>
      <c r="H323" s="479">
        <v>70</v>
      </c>
      <c r="I323" s="479">
        <v>3</v>
      </c>
      <c r="J323" s="475">
        <v>20190101</v>
      </c>
      <c r="K323" s="475">
        <v>999999</v>
      </c>
      <c r="L323" s="479">
        <v>0</v>
      </c>
      <c r="M323" s="478">
        <v>752.5</v>
      </c>
      <c r="N323" s="479">
        <v>0</v>
      </c>
      <c r="O323" s="480">
        <v>35</v>
      </c>
      <c r="P323" s="480">
        <v>35</v>
      </c>
      <c r="Q323" s="480">
        <v>0</v>
      </c>
      <c r="R323" s="475">
        <v>20191231</v>
      </c>
    </row>
    <row r="324" spans="2:18">
      <c r="B324" s="474" t="s">
        <v>714</v>
      </c>
      <c r="C324" s="479" t="s">
        <v>422</v>
      </c>
      <c r="D324" s="479" t="s">
        <v>484</v>
      </c>
      <c r="E324" s="479" t="s">
        <v>880</v>
      </c>
      <c r="F324" s="479">
        <v>2</v>
      </c>
      <c r="G324" s="479">
        <v>100</v>
      </c>
      <c r="H324" s="479">
        <v>70</v>
      </c>
      <c r="I324" s="479">
        <v>3</v>
      </c>
      <c r="J324" s="475">
        <v>20190101</v>
      </c>
      <c r="K324" s="475">
        <v>999999</v>
      </c>
      <c r="L324" s="479">
        <v>0</v>
      </c>
      <c r="M324" s="478">
        <v>805.41</v>
      </c>
      <c r="N324" s="479">
        <v>0</v>
      </c>
      <c r="O324" s="480">
        <v>35</v>
      </c>
      <c r="P324" s="480">
        <v>35</v>
      </c>
      <c r="Q324" s="480">
        <v>0</v>
      </c>
      <c r="R324" s="475">
        <v>20191231</v>
      </c>
    </row>
    <row r="325" spans="2:18">
      <c r="B325" s="474" t="s">
        <v>714</v>
      </c>
      <c r="C325" s="479" t="s">
        <v>422</v>
      </c>
      <c r="D325" s="479" t="s">
        <v>484</v>
      </c>
      <c r="E325" s="479" t="s">
        <v>880</v>
      </c>
      <c r="F325" s="479">
        <v>2</v>
      </c>
      <c r="G325" s="479">
        <v>100</v>
      </c>
      <c r="H325" s="479">
        <v>70</v>
      </c>
      <c r="I325" s="479">
        <v>3</v>
      </c>
      <c r="J325" s="475">
        <v>20190101</v>
      </c>
      <c r="K325" s="475">
        <v>999999</v>
      </c>
      <c r="L325" s="479">
        <v>0</v>
      </c>
      <c r="M325" s="478">
        <v>858.33</v>
      </c>
      <c r="N325" s="479">
        <v>0</v>
      </c>
      <c r="O325" s="480">
        <v>35</v>
      </c>
      <c r="P325" s="480">
        <v>35</v>
      </c>
      <c r="Q325" s="480">
        <v>0</v>
      </c>
      <c r="R325" s="475">
        <v>20191231</v>
      </c>
    </row>
    <row r="326" spans="2:18">
      <c r="B326" s="474" t="s">
        <v>714</v>
      </c>
      <c r="C326" s="479" t="s">
        <v>422</v>
      </c>
      <c r="D326" s="479" t="s">
        <v>484</v>
      </c>
      <c r="E326" s="479" t="s">
        <v>880</v>
      </c>
      <c r="F326" s="479">
        <v>2</v>
      </c>
      <c r="G326" s="479">
        <v>100</v>
      </c>
      <c r="H326" s="479">
        <v>70</v>
      </c>
      <c r="I326" s="479">
        <v>3</v>
      </c>
      <c r="J326" s="475">
        <v>20190101</v>
      </c>
      <c r="K326" s="475">
        <v>999999</v>
      </c>
      <c r="L326" s="479">
        <v>0</v>
      </c>
      <c r="M326" s="478">
        <v>911.24</v>
      </c>
      <c r="N326" s="479">
        <v>0</v>
      </c>
      <c r="O326" s="480">
        <v>35</v>
      </c>
      <c r="P326" s="480">
        <v>35</v>
      </c>
      <c r="Q326" s="480">
        <v>0</v>
      </c>
      <c r="R326" s="475">
        <v>20191231</v>
      </c>
    </row>
    <row r="327" spans="2:18">
      <c r="B327" s="474" t="s">
        <v>714</v>
      </c>
      <c r="C327" s="479" t="s">
        <v>422</v>
      </c>
      <c r="D327" s="479" t="s">
        <v>484</v>
      </c>
      <c r="E327" s="479" t="s">
        <v>880</v>
      </c>
      <c r="F327" s="479">
        <v>2</v>
      </c>
      <c r="G327" s="479">
        <v>100</v>
      </c>
      <c r="H327" s="479">
        <v>70</v>
      </c>
      <c r="I327" s="479">
        <v>3</v>
      </c>
      <c r="J327" s="475">
        <v>20190101</v>
      </c>
      <c r="K327" s="475">
        <v>999999</v>
      </c>
      <c r="L327" s="479">
        <v>0</v>
      </c>
      <c r="M327" s="478">
        <v>964.16</v>
      </c>
      <c r="N327" s="479">
        <v>0</v>
      </c>
      <c r="O327" s="480">
        <v>35</v>
      </c>
      <c r="P327" s="480">
        <v>35</v>
      </c>
      <c r="Q327" s="480">
        <v>0</v>
      </c>
      <c r="R327" s="475">
        <v>20191231</v>
      </c>
    </row>
    <row r="328" spans="2:18">
      <c r="B328" s="474" t="s">
        <v>714</v>
      </c>
      <c r="C328" s="479" t="s">
        <v>422</v>
      </c>
      <c r="D328" s="479" t="s">
        <v>484</v>
      </c>
      <c r="E328" s="479" t="s">
        <v>880</v>
      </c>
      <c r="F328" s="479">
        <v>2</v>
      </c>
      <c r="G328" s="479">
        <v>100</v>
      </c>
      <c r="H328" s="479">
        <v>70</v>
      </c>
      <c r="I328" s="479">
        <v>3</v>
      </c>
      <c r="J328" s="475">
        <v>20190101</v>
      </c>
      <c r="K328" s="475">
        <v>999999</v>
      </c>
      <c r="L328" s="479">
        <v>0</v>
      </c>
      <c r="M328" s="478">
        <v>992.08</v>
      </c>
      <c r="N328" s="479">
        <v>0</v>
      </c>
      <c r="O328" s="480">
        <v>35</v>
      </c>
      <c r="P328" s="480">
        <v>35</v>
      </c>
      <c r="Q328" s="480">
        <v>0</v>
      </c>
      <c r="R328" s="475">
        <v>20191231</v>
      </c>
    </row>
    <row r="329" spans="2:18">
      <c r="B329" s="474" t="s">
        <v>714</v>
      </c>
      <c r="C329" s="479" t="s">
        <v>422</v>
      </c>
      <c r="D329" s="479" t="s">
        <v>484</v>
      </c>
      <c r="E329" s="479" t="s">
        <v>880</v>
      </c>
      <c r="F329" s="479">
        <v>2</v>
      </c>
      <c r="G329" s="479">
        <v>100</v>
      </c>
      <c r="H329" s="479">
        <v>70</v>
      </c>
      <c r="I329" s="479">
        <v>3</v>
      </c>
      <c r="J329" s="475">
        <v>20190101</v>
      </c>
      <c r="K329" s="475">
        <v>999999</v>
      </c>
      <c r="L329" s="479">
        <v>0</v>
      </c>
      <c r="M329" s="478">
        <v>1044.99</v>
      </c>
      <c r="N329" s="479">
        <v>0</v>
      </c>
      <c r="O329" s="480">
        <v>35</v>
      </c>
      <c r="P329" s="480">
        <v>35</v>
      </c>
      <c r="Q329" s="480">
        <v>0</v>
      </c>
      <c r="R329" s="475">
        <v>20191231</v>
      </c>
    </row>
    <row r="330" spans="2:18">
      <c r="B330" s="474" t="s">
        <v>714</v>
      </c>
      <c r="C330" s="479" t="s">
        <v>422</v>
      </c>
      <c r="D330" s="479" t="s">
        <v>484</v>
      </c>
      <c r="E330" s="479" t="s">
        <v>880</v>
      </c>
      <c r="F330" s="479">
        <v>2</v>
      </c>
      <c r="G330" s="479">
        <v>100</v>
      </c>
      <c r="H330" s="479">
        <v>70</v>
      </c>
      <c r="I330" s="479">
        <v>3</v>
      </c>
      <c r="J330" s="475">
        <v>20190101</v>
      </c>
      <c r="K330" s="475">
        <v>999999</v>
      </c>
      <c r="L330" s="479">
        <v>0</v>
      </c>
      <c r="M330" s="478">
        <v>1097.9100000000001</v>
      </c>
      <c r="N330" s="479">
        <v>0</v>
      </c>
      <c r="O330" s="480">
        <v>35</v>
      </c>
      <c r="P330" s="480">
        <v>35</v>
      </c>
      <c r="Q330" s="480">
        <v>0</v>
      </c>
      <c r="R330" s="475">
        <v>20191231</v>
      </c>
    </row>
    <row r="331" spans="2:18">
      <c r="B331" s="474" t="s">
        <v>714</v>
      </c>
      <c r="C331" s="479" t="s">
        <v>422</v>
      </c>
      <c r="D331" s="479" t="s">
        <v>484</v>
      </c>
      <c r="E331" s="479" t="s">
        <v>880</v>
      </c>
      <c r="F331" s="479">
        <v>2</v>
      </c>
      <c r="G331" s="479">
        <v>100</v>
      </c>
      <c r="H331" s="479">
        <v>70</v>
      </c>
      <c r="I331" s="479">
        <v>3</v>
      </c>
      <c r="J331" s="475">
        <v>20190101</v>
      </c>
      <c r="K331" s="475">
        <v>999999</v>
      </c>
      <c r="L331" s="479">
        <v>0</v>
      </c>
      <c r="M331" s="478">
        <v>11100.83</v>
      </c>
      <c r="N331" s="479">
        <v>0</v>
      </c>
      <c r="O331" s="480">
        <v>35</v>
      </c>
      <c r="P331" s="480">
        <v>35</v>
      </c>
      <c r="Q331" s="480">
        <v>0</v>
      </c>
      <c r="R331" s="475">
        <v>20191231</v>
      </c>
    </row>
    <row r="332" spans="2:18">
      <c r="B332" s="474" t="s">
        <v>714</v>
      </c>
      <c r="C332" s="479" t="s">
        <v>422</v>
      </c>
      <c r="D332" s="479" t="s">
        <v>484</v>
      </c>
      <c r="E332" s="479" t="s">
        <v>880</v>
      </c>
      <c r="F332" s="479">
        <v>2</v>
      </c>
      <c r="G332" s="479">
        <v>100</v>
      </c>
      <c r="H332" s="479">
        <v>70</v>
      </c>
      <c r="I332" s="479">
        <v>3</v>
      </c>
      <c r="J332" s="475">
        <v>20190101</v>
      </c>
      <c r="K332" s="475">
        <v>999999</v>
      </c>
      <c r="L332" s="479">
        <v>0</v>
      </c>
      <c r="M332" s="478">
        <v>1203.74</v>
      </c>
      <c r="N332" s="479">
        <v>0</v>
      </c>
      <c r="O332" s="480">
        <v>35</v>
      </c>
      <c r="P332" s="480">
        <v>35</v>
      </c>
      <c r="Q332" s="480">
        <v>0</v>
      </c>
      <c r="R332" s="475">
        <v>20191231</v>
      </c>
    </row>
    <row r="333" spans="2:18">
      <c r="B333" s="474" t="s">
        <v>714</v>
      </c>
      <c r="C333" s="479" t="s">
        <v>422</v>
      </c>
      <c r="D333" s="479" t="s">
        <v>484</v>
      </c>
      <c r="E333" s="479" t="s">
        <v>880</v>
      </c>
      <c r="F333" s="479">
        <v>2</v>
      </c>
      <c r="G333" s="479">
        <v>100</v>
      </c>
      <c r="H333" s="479">
        <v>70</v>
      </c>
      <c r="I333" s="479">
        <v>3</v>
      </c>
      <c r="J333" s="475">
        <v>20190101</v>
      </c>
      <c r="K333" s="475">
        <v>999999</v>
      </c>
      <c r="L333" s="479">
        <v>0</v>
      </c>
      <c r="M333" s="478">
        <v>1256.6600000000001</v>
      </c>
      <c r="N333" s="479">
        <v>0</v>
      </c>
      <c r="O333" s="480">
        <v>35</v>
      </c>
      <c r="P333" s="480">
        <v>35</v>
      </c>
      <c r="Q333" s="480">
        <v>0</v>
      </c>
      <c r="R333" s="475">
        <v>20191231</v>
      </c>
    </row>
    <row r="334" spans="2:18">
      <c r="B334" s="474" t="s">
        <v>714</v>
      </c>
      <c r="C334" s="479" t="s">
        <v>422</v>
      </c>
      <c r="D334" s="479" t="s">
        <v>484</v>
      </c>
      <c r="E334" s="479" t="s">
        <v>880</v>
      </c>
      <c r="F334" s="479">
        <v>2</v>
      </c>
      <c r="G334" s="479">
        <v>4</v>
      </c>
      <c r="H334" s="479">
        <v>70</v>
      </c>
      <c r="I334" s="479">
        <v>3</v>
      </c>
      <c r="J334" s="475">
        <v>20190101</v>
      </c>
      <c r="K334" s="475">
        <v>999999</v>
      </c>
      <c r="L334" s="479">
        <v>0</v>
      </c>
      <c r="M334" s="478">
        <v>200</v>
      </c>
      <c r="N334" s="479">
        <v>0</v>
      </c>
      <c r="O334" s="480">
        <v>35</v>
      </c>
      <c r="P334" s="480">
        <v>35</v>
      </c>
      <c r="Q334" s="480">
        <v>0</v>
      </c>
      <c r="R334" s="475">
        <v>20191231</v>
      </c>
    </row>
    <row r="335" spans="2:18">
      <c r="B335" s="474" t="s">
        <v>714</v>
      </c>
      <c r="C335" s="479" t="s">
        <v>422</v>
      </c>
      <c r="D335" s="479" t="s">
        <v>484</v>
      </c>
      <c r="E335" s="479" t="s">
        <v>880</v>
      </c>
      <c r="F335" s="479">
        <v>2</v>
      </c>
      <c r="G335" s="479">
        <v>4</v>
      </c>
      <c r="H335" s="479">
        <v>70</v>
      </c>
      <c r="I335" s="479">
        <v>3</v>
      </c>
      <c r="J335" s="475">
        <v>20190101</v>
      </c>
      <c r="K335" s="475">
        <v>999999</v>
      </c>
      <c r="L335" s="479">
        <v>0</v>
      </c>
      <c r="M335" s="478">
        <v>225</v>
      </c>
      <c r="N335" s="479">
        <v>0</v>
      </c>
      <c r="O335" s="480">
        <v>35</v>
      </c>
      <c r="P335" s="480">
        <v>35</v>
      </c>
      <c r="Q335" s="480">
        <v>0</v>
      </c>
      <c r="R335" s="475">
        <v>20191231</v>
      </c>
    </row>
    <row r="336" spans="2:18">
      <c r="B336" s="474" t="s">
        <v>714</v>
      </c>
      <c r="C336" s="479" t="s">
        <v>422</v>
      </c>
      <c r="D336" s="479" t="s">
        <v>484</v>
      </c>
      <c r="E336" s="479" t="s">
        <v>880</v>
      </c>
      <c r="F336" s="479">
        <v>2</v>
      </c>
      <c r="G336" s="479">
        <v>4</v>
      </c>
      <c r="H336" s="479">
        <v>70</v>
      </c>
      <c r="I336" s="479">
        <v>3</v>
      </c>
      <c r="J336" s="475">
        <v>20190101</v>
      </c>
      <c r="K336" s="475">
        <v>999999</v>
      </c>
      <c r="L336" s="479">
        <v>0</v>
      </c>
      <c r="M336" s="478">
        <v>125</v>
      </c>
      <c r="N336" s="479">
        <v>0</v>
      </c>
      <c r="O336" s="480">
        <v>35</v>
      </c>
      <c r="P336" s="480">
        <v>35</v>
      </c>
      <c r="Q336" s="480">
        <v>0</v>
      </c>
      <c r="R336" s="475">
        <v>20191231</v>
      </c>
    </row>
    <row r="337" spans="2:18">
      <c r="B337" s="474" t="s">
        <v>714</v>
      </c>
      <c r="C337" s="479" t="s">
        <v>422</v>
      </c>
      <c r="D337" s="479" t="s">
        <v>484</v>
      </c>
      <c r="E337" s="479" t="s">
        <v>880</v>
      </c>
      <c r="F337" s="479">
        <v>2</v>
      </c>
      <c r="G337" s="479">
        <v>4</v>
      </c>
      <c r="H337" s="479">
        <v>70</v>
      </c>
      <c r="I337" s="479">
        <v>3</v>
      </c>
      <c r="J337" s="475">
        <v>20190101</v>
      </c>
      <c r="K337" s="475">
        <v>999999</v>
      </c>
      <c r="L337" s="479">
        <v>0</v>
      </c>
      <c r="M337" s="478">
        <v>175</v>
      </c>
      <c r="N337" s="479">
        <v>0</v>
      </c>
      <c r="O337" s="480">
        <v>35</v>
      </c>
      <c r="P337" s="480">
        <v>35</v>
      </c>
      <c r="Q337" s="480">
        <v>0</v>
      </c>
      <c r="R337" s="475">
        <v>20191231</v>
      </c>
    </row>
    <row r="338" spans="2:18">
      <c r="B338" s="474" t="s">
        <v>714</v>
      </c>
      <c r="C338" s="479" t="s">
        <v>422</v>
      </c>
      <c r="D338" s="479" t="s">
        <v>484</v>
      </c>
      <c r="E338" s="479" t="s">
        <v>880</v>
      </c>
      <c r="F338" s="479">
        <v>2</v>
      </c>
      <c r="G338" s="479">
        <v>4</v>
      </c>
      <c r="H338" s="479">
        <v>70</v>
      </c>
      <c r="I338" s="479">
        <v>3</v>
      </c>
      <c r="J338" s="475">
        <v>20190101</v>
      </c>
      <c r="K338" s="475">
        <v>999999</v>
      </c>
      <c r="L338" s="479">
        <v>0</v>
      </c>
      <c r="M338" s="478">
        <v>225</v>
      </c>
      <c r="N338" s="479">
        <v>0</v>
      </c>
      <c r="O338" s="480">
        <v>35</v>
      </c>
      <c r="P338" s="480">
        <v>35</v>
      </c>
      <c r="Q338" s="480">
        <v>0</v>
      </c>
      <c r="R338" s="475">
        <v>20191231</v>
      </c>
    </row>
    <row r="339" spans="2:18">
      <c r="B339" s="474" t="s">
        <v>714</v>
      </c>
      <c r="C339" s="479" t="s">
        <v>422</v>
      </c>
      <c r="D339" s="479" t="s">
        <v>484</v>
      </c>
      <c r="E339" s="479" t="s">
        <v>880</v>
      </c>
      <c r="F339" s="479">
        <v>2</v>
      </c>
      <c r="G339" s="479">
        <v>20</v>
      </c>
      <c r="H339" s="479">
        <v>70</v>
      </c>
      <c r="I339" s="479">
        <v>3</v>
      </c>
      <c r="J339" s="475">
        <v>20190101</v>
      </c>
      <c r="K339" s="475">
        <v>999999</v>
      </c>
      <c r="L339" s="479">
        <v>0</v>
      </c>
      <c r="M339" s="478">
        <v>1200</v>
      </c>
      <c r="N339" s="479">
        <v>0</v>
      </c>
      <c r="O339" s="480">
        <v>35</v>
      </c>
      <c r="P339" s="480">
        <v>35</v>
      </c>
      <c r="Q339" s="480">
        <v>0</v>
      </c>
      <c r="R339" s="475">
        <v>20191231</v>
      </c>
    </row>
    <row r="340" spans="2:18">
      <c r="B340" s="474" t="s">
        <v>714</v>
      </c>
      <c r="C340" s="479" t="s">
        <v>422</v>
      </c>
      <c r="D340" s="479" t="s">
        <v>484</v>
      </c>
      <c r="E340" s="479" t="s">
        <v>880</v>
      </c>
      <c r="F340" s="479">
        <v>2</v>
      </c>
      <c r="G340" s="479">
        <v>20</v>
      </c>
      <c r="H340" s="479">
        <v>70</v>
      </c>
      <c r="I340" s="479">
        <v>3</v>
      </c>
      <c r="J340" s="475">
        <v>20190101</v>
      </c>
      <c r="K340" s="475">
        <v>999999</v>
      </c>
      <c r="L340" s="479">
        <v>0</v>
      </c>
      <c r="M340" s="478">
        <v>1200</v>
      </c>
      <c r="N340" s="479">
        <v>0</v>
      </c>
      <c r="O340" s="480">
        <v>35</v>
      </c>
      <c r="P340" s="480">
        <v>35</v>
      </c>
      <c r="Q340" s="480">
        <v>0</v>
      </c>
      <c r="R340" s="475">
        <v>20191231</v>
      </c>
    </row>
    <row r="341" spans="2:18">
      <c r="B341" s="474" t="s">
        <v>714</v>
      </c>
      <c r="C341" s="479" t="s">
        <v>422</v>
      </c>
      <c r="D341" s="479" t="s">
        <v>484</v>
      </c>
      <c r="E341" s="479" t="s">
        <v>880</v>
      </c>
      <c r="F341" s="479">
        <v>2</v>
      </c>
      <c r="G341" s="479">
        <v>11</v>
      </c>
      <c r="H341" s="479">
        <v>70</v>
      </c>
      <c r="I341" s="479">
        <v>3</v>
      </c>
      <c r="J341" s="475">
        <v>20190101</v>
      </c>
      <c r="K341" s="475">
        <v>999999</v>
      </c>
      <c r="L341" s="479">
        <v>0</v>
      </c>
      <c r="M341" s="478">
        <v>565</v>
      </c>
      <c r="N341" s="479">
        <v>0</v>
      </c>
      <c r="O341" s="480">
        <v>35</v>
      </c>
      <c r="P341" s="480">
        <v>35</v>
      </c>
      <c r="Q341" s="480">
        <v>0</v>
      </c>
      <c r="R341" s="475">
        <v>20191231</v>
      </c>
    </row>
    <row r="342" spans="2:18">
      <c r="B342" s="474" t="s">
        <v>714</v>
      </c>
      <c r="C342" s="479" t="s">
        <v>422</v>
      </c>
      <c r="D342" s="479" t="s">
        <v>484</v>
      </c>
      <c r="E342" s="479" t="s">
        <v>880</v>
      </c>
      <c r="F342" s="479">
        <v>2</v>
      </c>
      <c r="G342" s="479">
        <v>11</v>
      </c>
      <c r="H342" s="479">
        <v>70</v>
      </c>
      <c r="I342" s="479">
        <v>3</v>
      </c>
      <c r="J342" s="475">
        <v>20190101</v>
      </c>
      <c r="K342" s="475">
        <v>999999</v>
      </c>
      <c r="L342" s="479">
        <v>0</v>
      </c>
      <c r="M342" s="478">
        <v>565</v>
      </c>
      <c r="N342" s="479">
        <v>0</v>
      </c>
      <c r="O342" s="480">
        <v>35</v>
      </c>
      <c r="P342" s="480">
        <v>35</v>
      </c>
      <c r="Q342" s="480">
        <v>0</v>
      </c>
      <c r="R342" s="475">
        <v>20191231</v>
      </c>
    </row>
    <row r="343" spans="2:18">
      <c r="B343" s="474" t="s">
        <v>714</v>
      </c>
      <c r="C343" s="479" t="s">
        <v>395</v>
      </c>
      <c r="D343" s="479" t="s">
        <v>484</v>
      </c>
      <c r="E343" s="479" t="s">
        <v>880</v>
      </c>
      <c r="F343" s="479">
        <v>2</v>
      </c>
      <c r="G343" s="479">
        <v>6</v>
      </c>
      <c r="H343" s="479">
        <v>70</v>
      </c>
      <c r="I343" s="479">
        <v>3</v>
      </c>
      <c r="J343" s="475">
        <v>20190101</v>
      </c>
      <c r="K343" s="475">
        <v>999999</v>
      </c>
      <c r="L343" s="479">
        <v>0</v>
      </c>
      <c r="M343" s="478">
        <v>7587.2</v>
      </c>
      <c r="N343" s="479">
        <v>0</v>
      </c>
      <c r="O343" s="480">
        <v>35</v>
      </c>
      <c r="P343" s="480">
        <v>35</v>
      </c>
      <c r="Q343" s="480">
        <v>0</v>
      </c>
      <c r="R343" s="475">
        <v>20191231</v>
      </c>
    </row>
    <row r="344" spans="2:18">
      <c r="B344" s="474" t="s">
        <v>714</v>
      </c>
      <c r="C344" s="479" t="s">
        <v>902</v>
      </c>
      <c r="D344" s="479" t="s">
        <v>484</v>
      </c>
      <c r="E344" s="479" t="s">
        <v>880</v>
      </c>
      <c r="F344" s="479">
        <v>2</v>
      </c>
      <c r="G344" s="479">
        <v>5</v>
      </c>
      <c r="H344" s="479">
        <v>70</v>
      </c>
      <c r="I344" s="479">
        <v>3</v>
      </c>
      <c r="J344" s="475">
        <v>20190101</v>
      </c>
      <c r="K344" s="475">
        <v>999999</v>
      </c>
      <c r="L344" s="479">
        <v>0</v>
      </c>
      <c r="M344" s="478">
        <v>1707.12</v>
      </c>
      <c r="N344" s="479">
        <v>0</v>
      </c>
      <c r="O344" s="480">
        <v>35</v>
      </c>
      <c r="P344" s="480">
        <v>35</v>
      </c>
      <c r="Q344" s="480">
        <v>0</v>
      </c>
      <c r="R344" s="475">
        <v>20191231</v>
      </c>
    </row>
    <row r="345" spans="2:18">
      <c r="B345" s="474" t="s">
        <v>714</v>
      </c>
      <c r="C345" s="479" t="s">
        <v>903</v>
      </c>
      <c r="D345" s="479" t="s">
        <v>484</v>
      </c>
      <c r="E345" s="479" t="s">
        <v>880</v>
      </c>
      <c r="F345" s="479">
        <v>2</v>
      </c>
      <c r="G345" s="479">
        <v>7</v>
      </c>
      <c r="H345" s="479">
        <v>70</v>
      </c>
      <c r="I345" s="479">
        <v>3</v>
      </c>
      <c r="J345" s="475">
        <v>20190101</v>
      </c>
      <c r="K345" s="475">
        <v>999999</v>
      </c>
      <c r="L345" s="479">
        <v>0</v>
      </c>
      <c r="M345" s="478">
        <v>1832.6</v>
      </c>
      <c r="N345" s="479">
        <v>0</v>
      </c>
      <c r="O345" s="480">
        <v>35</v>
      </c>
      <c r="P345" s="480">
        <v>35</v>
      </c>
      <c r="Q345" s="480">
        <v>0</v>
      </c>
      <c r="R345" s="475">
        <v>20191231</v>
      </c>
    </row>
    <row r="346" spans="2:18">
      <c r="B346" s="474" t="s">
        <v>714</v>
      </c>
      <c r="C346" s="479" t="s">
        <v>910</v>
      </c>
      <c r="D346" s="479" t="s">
        <v>484</v>
      </c>
      <c r="E346" s="479" t="s">
        <v>880</v>
      </c>
      <c r="F346" s="479">
        <v>2</v>
      </c>
      <c r="G346" s="479">
        <v>31</v>
      </c>
      <c r="H346" s="479">
        <v>70</v>
      </c>
      <c r="I346" s="479">
        <v>3</v>
      </c>
      <c r="J346" s="475">
        <v>20190101</v>
      </c>
      <c r="K346" s="475">
        <v>999999</v>
      </c>
      <c r="L346" s="479">
        <v>0</v>
      </c>
      <c r="M346" s="478">
        <v>2199.12</v>
      </c>
      <c r="N346" s="479">
        <v>0</v>
      </c>
      <c r="O346" s="480">
        <v>35</v>
      </c>
      <c r="P346" s="480">
        <v>35</v>
      </c>
      <c r="Q346" s="480">
        <v>0</v>
      </c>
      <c r="R346" s="475">
        <v>20191231</v>
      </c>
    </row>
    <row r="347" spans="2:18">
      <c r="B347" s="474" t="s">
        <v>714</v>
      </c>
      <c r="C347" s="479" t="s">
        <v>911</v>
      </c>
      <c r="D347" s="479" t="s">
        <v>484</v>
      </c>
      <c r="E347" s="479" t="s">
        <v>880</v>
      </c>
      <c r="F347" s="479">
        <v>2</v>
      </c>
      <c r="G347" s="479">
        <v>46</v>
      </c>
      <c r="H347" s="479">
        <v>70</v>
      </c>
      <c r="I347" s="479">
        <v>3</v>
      </c>
      <c r="J347" s="475">
        <v>20190101</v>
      </c>
      <c r="K347" s="475">
        <v>999999</v>
      </c>
      <c r="L347" s="479">
        <v>0</v>
      </c>
      <c r="M347" s="478">
        <v>733.04</v>
      </c>
      <c r="N347" s="479">
        <v>0</v>
      </c>
      <c r="O347" s="480">
        <v>35</v>
      </c>
      <c r="P347" s="480">
        <v>35</v>
      </c>
      <c r="Q347" s="480">
        <v>0</v>
      </c>
      <c r="R347" s="475">
        <v>20191231</v>
      </c>
    </row>
    <row r="348" spans="2:18">
      <c r="B348" s="474" t="s">
        <v>714</v>
      </c>
      <c r="C348" s="479" t="s">
        <v>924</v>
      </c>
      <c r="D348" s="479" t="s">
        <v>484</v>
      </c>
      <c r="E348" s="479" t="s">
        <v>880</v>
      </c>
      <c r="F348" s="479">
        <v>2</v>
      </c>
      <c r="G348" s="479">
        <v>421</v>
      </c>
      <c r="H348" s="479">
        <v>70</v>
      </c>
      <c r="I348" s="479">
        <v>3</v>
      </c>
      <c r="J348" s="475">
        <v>20190101</v>
      </c>
      <c r="K348" s="475">
        <v>999999</v>
      </c>
      <c r="L348" s="479">
        <v>0</v>
      </c>
      <c r="M348" s="478">
        <v>916.3</v>
      </c>
      <c r="N348" s="479">
        <v>0</v>
      </c>
      <c r="O348" s="480">
        <v>35</v>
      </c>
      <c r="P348" s="480">
        <v>35</v>
      </c>
      <c r="Q348" s="480">
        <v>0</v>
      </c>
      <c r="R348" s="475">
        <v>20191231</v>
      </c>
    </row>
    <row r="349" spans="2:18">
      <c r="B349" s="474" t="s">
        <v>714</v>
      </c>
      <c r="C349" s="479" t="s">
        <v>395</v>
      </c>
      <c r="D349" s="479" t="s">
        <v>393</v>
      </c>
      <c r="E349" s="479" t="s">
        <v>880</v>
      </c>
      <c r="F349" s="479">
        <v>2</v>
      </c>
      <c r="G349" s="479">
        <v>1</v>
      </c>
      <c r="H349" s="479">
        <v>81</v>
      </c>
      <c r="I349" s="479">
        <v>5</v>
      </c>
      <c r="J349" s="475">
        <v>20190101</v>
      </c>
      <c r="K349" s="475">
        <v>999999</v>
      </c>
      <c r="L349" s="479">
        <v>0</v>
      </c>
      <c r="M349" s="478">
        <v>6597.4</v>
      </c>
      <c r="N349" s="479">
        <v>0</v>
      </c>
      <c r="O349" s="480">
        <v>35</v>
      </c>
      <c r="P349" s="480">
        <v>35</v>
      </c>
      <c r="Q349" s="480">
        <v>0</v>
      </c>
      <c r="R349" s="475">
        <v>20191231</v>
      </c>
    </row>
    <row r="350" spans="2:18">
      <c r="B350" s="474" t="s">
        <v>714</v>
      </c>
      <c r="C350" s="479" t="s">
        <v>395</v>
      </c>
      <c r="D350" s="479" t="s">
        <v>393</v>
      </c>
      <c r="E350" s="479" t="s">
        <v>880</v>
      </c>
      <c r="F350" s="479">
        <v>2</v>
      </c>
      <c r="G350" s="479">
        <v>9</v>
      </c>
      <c r="H350" s="479">
        <v>81</v>
      </c>
      <c r="I350" s="479">
        <v>5</v>
      </c>
      <c r="J350" s="475">
        <v>20190101</v>
      </c>
      <c r="K350" s="475">
        <v>999999</v>
      </c>
      <c r="L350" s="479">
        <v>0</v>
      </c>
      <c r="M350" s="478">
        <v>565</v>
      </c>
      <c r="N350" s="479">
        <v>0</v>
      </c>
      <c r="O350" s="480">
        <v>35</v>
      </c>
      <c r="P350" s="480">
        <v>35</v>
      </c>
      <c r="Q350" s="480">
        <v>0</v>
      </c>
      <c r="R350" s="475">
        <v>20191231</v>
      </c>
    </row>
    <row r="351" spans="2:18">
      <c r="B351" s="474" t="s">
        <v>714</v>
      </c>
      <c r="C351" s="479" t="s">
        <v>395</v>
      </c>
      <c r="D351" s="479" t="s">
        <v>393</v>
      </c>
      <c r="E351" s="479" t="s">
        <v>880</v>
      </c>
      <c r="F351" s="479">
        <v>2</v>
      </c>
      <c r="G351" s="479">
        <v>9</v>
      </c>
      <c r="H351" s="479">
        <v>81</v>
      </c>
      <c r="I351" s="479">
        <v>5</v>
      </c>
      <c r="J351" s="475">
        <v>20190101</v>
      </c>
      <c r="K351" s="475">
        <v>999999</v>
      </c>
      <c r="L351" s="479">
        <v>0</v>
      </c>
      <c r="M351" s="478">
        <v>565</v>
      </c>
      <c r="N351" s="479">
        <v>0</v>
      </c>
      <c r="O351" s="480">
        <v>35</v>
      </c>
      <c r="P351" s="480">
        <v>35</v>
      </c>
      <c r="Q351" s="480">
        <v>0</v>
      </c>
      <c r="R351" s="475">
        <v>20191231</v>
      </c>
    </row>
    <row r="352" spans="2:18">
      <c r="B352" s="474" t="s">
        <v>714</v>
      </c>
      <c r="C352" s="479" t="s">
        <v>395</v>
      </c>
      <c r="D352" s="479" t="s">
        <v>393</v>
      </c>
      <c r="E352" s="479" t="s">
        <v>880</v>
      </c>
      <c r="F352" s="479">
        <v>2</v>
      </c>
      <c r="G352" s="479">
        <v>12</v>
      </c>
      <c r="H352" s="479">
        <v>81</v>
      </c>
      <c r="I352" s="479">
        <v>5</v>
      </c>
      <c r="J352" s="475">
        <v>20190101</v>
      </c>
      <c r="K352" s="475">
        <v>999999</v>
      </c>
      <c r="L352" s="479">
        <v>0</v>
      </c>
      <c r="M352" s="478">
        <v>565</v>
      </c>
      <c r="N352" s="479">
        <v>0</v>
      </c>
      <c r="O352" s="480">
        <v>35</v>
      </c>
      <c r="P352" s="480">
        <v>35</v>
      </c>
      <c r="Q352" s="480">
        <v>0</v>
      </c>
      <c r="R352" s="475">
        <v>20191231</v>
      </c>
    </row>
    <row r="353" spans="2:18">
      <c r="B353" s="474" t="s">
        <v>714</v>
      </c>
      <c r="C353" s="479" t="s">
        <v>395</v>
      </c>
      <c r="D353" s="479" t="s">
        <v>393</v>
      </c>
      <c r="E353" s="479" t="s">
        <v>880</v>
      </c>
      <c r="F353" s="479">
        <v>2</v>
      </c>
      <c r="G353" s="479">
        <v>12</v>
      </c>
      <c r="H353" s="479">
        <v>81</v>
      </c>
      <c r="I353" s="479">
        <v>5</v>
      </c>
      <c r="J353" s="475">
        <v>20190101</v>
      </c>
      <c r="K353" s="475">
        <v>999999</v>
      </c>
      <c r="L353" s="479">
        <v>0</v>
      </c>
      <c r="M353" s="478">
        <v>565</v>
      </c>
      <c r="N353" s="479">
        <v>0</v>
      </c>
      <c r="O353" s="480">
        <v>35</v>
      </c>
      <c r="P353" s="480">
        <v>35</v>
      </c>
      <c r="Q353" s="480">
        <v>0</v>
      </c>
      <c r="R353" s="475">
        <v>20191231</v>
      </c>
    </row>
    <row r="354" spans="2:18">
      <c r="B354" s="474" t="s">
        <v>714</v>
      </c>
      <c r="C354" s="479" t="s">
        <v>395</v>
      </c>
      <c r="D354" s="479" t="s">
        <v>393</v>
      </c>
      <c r="E354" s="479" t="s">
        <v>880</v>
      </c>
      <c r="F354" s="479">
        <v>2</v>
      </c>
      <c r="G354" s="479">
        <v>63</v>
      </c>
      <c r="H354" s="479">
        <v>81</v>
      </c>
      <c r="I354" s="479">
        <v>5</v>
      </c>
      <c r="J354" s="475">
        <v>20190101</v>
      </c>
      <c r="K354" s="475">
        <v>999999</v>
      </c>
      <c r="L354" s="479">
        <v>0</v>
      </c>
      <c r="M354" s="478">
        <v>666.76</v>
      </c>
      <c r="N354" s="479">
        <v>0</v>
      </c>
      <c r="O354" s="480">
        <v>35</v>
      </c>
      <c r="P354" s="480">
        <v>35</v>
      </c>
      <c r="Q354" s="480">
        <v>0</v>
      </c>
      <c r="R354" s="475">
        <v>20191231</v>
      </c>
    </row>
    <row r="355" spans="2:18">
      <c r="B355" s="474" t="s">
        <v>714</v>
      </c>
      <c r="C355" s="479" t="s">
        <v>395</v>
      </c>
      <c r="D355" s="479" t="s">
        <v>393</v>
      </c>
      <c r="E355" s="479" t="s">
        <v>880</v>
      </c>
      <c r="F355" s="479">
        <v>2</v>
      </c>
      <c r="G355" s="479">
        <v>74</v>
      </c>
      <c r="H355" s="479">
        <v>81</v>
      </c>
      <c r="I355" s="479">
        <v>5</v>
      </c>
      <c r="J355" s="475">
        <v>20190101</v>
      </c>
      <c r="K355" s="475">
        <v>999999</v>
      </c>
      <c r="L355" s="479">
        <v>0</v>
      </c>
      <c r="M355" s="478">
        <v>743.44</v>
      </c>
      <c r="N355" s="479">
        <v>0</v>
      </c>
      <c r="O355" s="480">
        <v>35</v>
      </c>
      <c r="P355" s="480">
        <v>35</v>
      </c>
      <c r="Q355" s="480">
        <v>0</v>
      </c>
      <c r="R355" s="475">
        <v>20191231</v>
      </c>
    </row>
    <row r="356" spans="2:18">
      <c r="B356" s="474" t="s">
        <v>714</v>
      </c>
      <c r="C356" s="479" t="s">
        <v>395</v>
      </c>
      <c r="D356" s="479" t="s">
        <v>393</v>
      </c>
      <c r="E356" s="479" t="s">
        <v>880</v>
      </c>
      <c r="F356" s="479">
        <v>2</v>
      </c>
      <c r="G356" s="479">
        <v>15</v>
      </c>
      <c r="H356" s="479">
        <v>81</v>
      </c>
      <c r="I356" s="479">
        <v>5</v>
      </c>
      <c r="J356" s="475">
        <v>20190101</v>
      </c>
      <c r="K356" s="475">
        <v>999999</v>
      </c>
      <c r="L356" s="479">
        <v>0</v>
      </c>
      <c r="M356" s="478">
        <v>200.03</v>
      </c>
      <c r="N356" s="479">
        <v>0</v>
      </c>
      <c r="O356" s="480">
        <v>35</v>
      </c>
      <c r="P356" s="480">
        <v>35</v>
      </c>
      <c r="Q356" s="480">
        <v>0</v>
      </c>
      <c r="R356" s="475">
        <v>20191231</v>
      </c>
    </row>
    <row r="357" spans="2:18">
      <c r="B357" s="474" t="s">
        <v>714</v>
      </c>
      <c r="C357" s="479" t="s">
        <v>395</v>
      </c>
      <c r="D357" s="479" t="s">
        <v>393</v>
      </c>
      <c r="E357" s="479" t="s">
        <v>880</v>
      </c>
      <c r="F357" s="479">
        <v>2</v>
      </c>
      <c r="G357" s="479">
        <v>13</v>
      </c>
      <c r="H357" s="479">
        <v>81</v>
      </c>
      <c r="I357" s="479">
        <v>5</v>
      </c>
      <c r="J357" s="475">
        <v>20190101</v>
      </c>
      <c r="K357" s="475">
        <v>999999</v>
      </c>
      <c r="L357" s="479">
        <v>0</v>
      </c>
      <c r="M357" s="478">
        <v>60</v>
      </c>
      <c r="N357" s="479">
        <v>0</v>
      </c>
      <c r="O357" s="480">
        <v>35</v>
      </c>
      <c r="P357" s="480">
        <v>35</v>
      </c>
      <c r="Q357" s="480">
        <v>0</v>
      </c>
      <c r="R357" s="475">
        <v>20191231</v>
      </c>
    </row>
    <row r="358" spans="2:18">
      <c r="B358" s="474" t="s">
        <v>714</v>
      </c>
      <c r="C358" s="479" t="s">
        <v>395</v>
      </c>
      <c r="D358" s="479" t="s">
        <v>393</v>
      </c>
      <c r="E358" s="479" t="s">
        <v>880</v>
      </c>
      <c r="F358" s="479">
        <v>2</v>
      </c>
      <c r="G358" s="479">
        <v>13</v>
      </c>
      <c r="H358" s="479">
        <v>81</v>
      </c>
      <c r="I358" s="479">
        <v>5</v>
      </c>
      <c r="J358" s="475">
        <v>20190101</v>
      </c>
      <c r="K358" s="475">
        <v>999999</v>
      </c>
      <c r="L358" s="479">
        <v>0</v>
      </c>
      <c r="M358" s="478">
        <v>80</v>
      </c>
      <c r="N358" s="479">
        <v>0</v>
      </c>
      <c r="O358" s="480">
        <v>35</v>
      </c>
      <c r="P358" s="480">
        <v>35</v>
      </c>
      <c r="Q358" s="480">
        <v>0</v>
      </c>
      <c r="R358" s="475">
        <v>20191231</v>
      </c>
    </row>
    <row r="359" spans="2:18">
      <c r="B359" s="474" t="s">
        <v>714</v>
      </c>
      <c r="C359" s="479" t="s">
        <v>395</v>
      </c>
      <c r="D359" s="479" t="s">
        <v>393</v>
      </c>
      <c r="E359" s="479" t="s">
        <v>880</v>
      </c>
      <c r="F359" s="479">
        <v>2</v>
      </c>
      <c r="G359" s="479">
        <v>30</v>
      </c>
      <c r="H359" s="479">
        <v>81</v>
      </c>
      <c r="I359" s="479">
        <v>5</v>
      </c>
      <c r="J359" s="475">
        <v>20190101</v>
      </c>
      <c r="K359" s="475">
        <v>999999</v>
      </c>
      <c r="L359" s="479">
        <v>0</v>
      </c>
      <c r="M359" s="478">
        <v>291.42</v>
      </c>
      <c r="N359" s="479">
        <v>0</v>
      </c>
      <c r="O359" s="480">
        <v>35</v>
      </c>
      <c r="P359" s="480">
        <v>35</v>
      </c>
      <c r="Q359" s="480">
        <v>0</v>
      </c>
      <c r="R359" s="475">
        <v>20191231</v>
      </c>
    </row>
    <row r="360" spans="2:18">
      <c r="B360" s="474" t="s">
        <v>714</v>
      </c>
      <c r="C360" s="479" t="s">
        <v>395</v>
      </c>
      <c r="D360" s="479" t="s">
        <v>393</v>
      </c>
      <c r="E360" s="479" t="s">
        <v>880</v>
      </c>
      <c r="F360" s="479">
        <v>2</v>
      </c>
      <c r="G360" s="479">
        <v>21</v>
      </c>
      <c r="H360" s="479">
        <v>81</v>
      </c>
      <c r="I360" s="479">
        <v>5</v>
      </c>
      <c r="J360" s="475">
        <v>20190101</v>
      </c>
      <c r="K360" s="475">
        <v>999999</v>
      </c>
      <c r="L360" s="479">
        <v>0</v>
      </c>
      <c r="M360" s="478">
        <v>2000</v>
      </c>
      <c r="N360" s="479">
        <v>0</v>
      </c>
      <c r="O360" s="480">
        <v>35</v>
      </c>
      <c r="P360" s="480">
        <v>35</v>
      </c>
      <c r="Q360" s="480">
        <v>0</v>
      </c>
      <c r="R360" s="475">
        <v>20191231</v>
      </c>
    </row>
    <row r="361" spans="2:18">
      <c r="B361" s="474" t="s">
        <v>714</v>
      </c>
      <c r="C361" s="479" t="s">
        <v>395</v>
      </c>
      <c r="D361" s="479" t="s">
        <v>393</v>
      </c>
      <c r="E361" s="479" t="s">
        <v>880</v>
      </c>
      <c r="F361" s="479">
        <v>2</v>
      </c>
      <c r="G361" s="479">
        <v>100</v>
      </c>
      <c r="H361" s="479">
        <v>81</v>
      </c>
      <c r="I361" s="479">
        <v>5</v>
      </c>
      <c r="J361" s="475">
        <v>20190101</v>
      </c>
      <c r="K361" s="475">
        <v>999999</v>
      </c>
      <c r="L361" s="479">
        <v>0</v>
      </c>
      <c r="M361" s="478">
        <v>67.41</v>
      </c>
      <c r="N361" s="479">
        <v>0</v>
      </c>
      <c r="O361" s="480">
        <v>35</v>
      </c>
      <c r="P361" s="480">
        <v>35</v>
      </c>
      <c r="Q361" s="480">
        <v>0</v>
      </c>
      <c r="R361" s="475">
        <v>20191231</v>
      </c>
    </row>
    <row r="362" spans="2:18">
      <c r="B362" s="474" t="s">
        <v>714</v>
      </c>
      <c r="C362" s="479" t="s">
        <v>395</v>
      </c>
      <c r="D362" s="479" t="s">
        <v>393</v>
      </c>
      <c r="E362" s="479" t="s">
        <v>880</v>
      </c>
      <c r="F362" s="479">
        <v>2</v>
      </c>
      <c r="G362" s="479">
        <v>100</v>
      </c>
      <c r="H362" s="479">
        <v>81</v>
      </c>
      <c r="I362" s="479">
        <v>5</v>
      </c>
      <c r="J362" s="475">
        <v>20190101</v>
      </c>
      <c r="K362" s="475">
        <v>999999</v>
      </c>
      <c r="L362" s="479">
        <v>0</v>
      </c>
      <c r="M362" s="478">
        <v>123.21</v>
      </c>
      <c r="N362" s="479">
        <v>0</v>
      </c>
      <c r="O362" s="480">
        <v>35</v>
      </c>
      <c r="P362" s="480">
        <v>35</v>
      </c>
      <c r="Q362" s="480">
        <v>0</v>
      </c>
      <c r="R362" s="475">
        <v>20191231</v>
      </c>
    </row>
    <row r="363" spans="2:18">
      <c r="B363" s="474" t="s">
        <v>714</v>
      </c>
      <c r="C363" s="479" t="s">
        <v>395</v>
      </c>
      <c r="D363" s="479" t="s">
        <v>393</v>
      </c>
      <c r="E363" s="479" t="s">
        <v>880</v>
      </c>
      <c r="F363" s="479">
        <v>2</v>
      </c>
      <c r="G363" s="479">
        <v>100</v>
      </c>
      <c r="H363" s="479">
        <v>81</v>
      </c>
      <c r="I363" s="479">
        <v>5</v>
      </c>
      <c r="J363" s="475">
        <v>20190101</v>
      </c>
      <c r="K363" s="475">
        <v>999999</v>
      </c>
      <c r="L363" s="479">
        <v>0</v>
      </c>
      <c r="M363" s="478">
        <v>179.01</v>
      </c>
      <c r="N363" s="479">
        <v>0</v>
      </c>
      <c r="O363" s="480">
        <v>35</v>
      </c>
      <c r="P363" s="480">
        <v>35</v>
      </c>
      <c r="Q363" s="480">
        <v>0</v>
      </c>
      <c r="R363" s="475">
        <v>20191231</v>
      </c>
    </row>
    <row r="364" spans="2:18">
      <c r="B364" s="474" t="s">
        <v>714</v>
      </c>
      <c r="C364" s="479" t="s">
        <v>395</v>
      </c>
      <c r="D364" s="479" t="s">
        <v>393</v>
      </c>
      <c r="E364" s="479" t="s">
        <v>880</v>
      </c>
      <c r="F364" s="479">
        <v>2</v>
      </c>
      <c r="G364" s="479">
        <v>100</v>
      </c>
      <c r="H364" s="479">
        <v>81</v>
      </c>
      <c r="I364" s="479">
        <v>5</v>
      </c>
      <c r="J364" s="475">
        <v>20190101</v>
      </c>
      <c r="K364" s="475">
        <v>999999</v>
      </c>
      <c r="L364" s="479">
        <v>0</v>
      </c>
      <c r="M364" s="478">
        <v>234.81</v>
      </c>
      <c r="N364" s="479">
        <v>0</v>
      </c>
      <c r="O364" s="480">
        <v>35</v>
      </c>
      <c r="P364" s="480">
        <v>35</v>
      </c>
      <c r="Q364" s="480">
        <v>0</v>
      </c>
      <c r="R364" s="475">
        <v>20191231</v>
      </c>
    </row>
    <row r="365" spans="2:18">
      <c r="B365" s="474" t="s">
        <v>714</v>
      </c>
      <c r="C365" s="479" t="s">
        <v>395</v>
      </c>
      <c r="D365" s="479" t="s">
        <v>393</v>
      </c>
      <c r="E365" s="479" t="s">
        <v>880</v>
      </c>
      <c r="F365" s="479">
        <v>2</v>
      </c>
      <c r="G365" s="479">
        <v>100</v>
      </c>
      <c r="H365" s="479">
        <v>81</v>
      </c>
      <c r="I365" s="479">
        <v>5</v>
      </c>
      <c r="J365" s="475">
        <v>20190101</v>
      </c>
      <c r="K365" s="475">
        <v>999999</v>
      </c>
      <c r="L365" s="479">
        <v>0</v>
      </c>
      <c r="M365" s="478">
        <v>290.62</v>
      </c>
      <c r="N365" s="479">
        <v>0</v>
      </c>
      <c r="O365" s="480">
        <v>35</v>
      </c>
      <c r="P365" s="480">
        <v>35</v>
      </c>
      <c r="Q365" s="480">
        <v>0</v>
      </c>
      <c r="R365" s="475">
        <v>20191231</v>
      </c>
    </row>
    <row r="366" spans="2:18">
      <c r="B366" s="474" t="s">
        <v>714</v>
      </c>
      <c r="C366" s="479" t="s">
        <v>395</v>
      </c>
      <c r="D366" s="479" t="s">
        <v>393</v>
      </c>
      <c r="E366" s="479" t="s">
        <v>880</v>
      </c>
      <c r="F366" s="479">
        <v>2</v>
      </c>
      <c r="G366" s="479">
        <v>100</v>
      </c>
      <c r="H366" s="479">
        <v>81</v>
      </c>
      <c r="I366" s="479">
        <v>5</v>
      </c>
      <c r="J366" s="475">
        <v>20190101</v>
      </c>
      <c r="K366" s="475">
        <v>999999</v>
      </c>
      <c r="L366" s="479">
        <v>0</v>
      </c>
      <c r="M366" s="478">
        <v>321.42</v>
      </c>
      <c r="N366" s="479">
        <v>0</v>
      </c>
      <c r="O366" s="480">
        <v>35</v>
      </c>
      <c r="P366" s="480">
        <v>35</v>
      </c>
      <c r="Q366" s="480">
        <v>0</v>
      </c>
      <c r="R366" s="475">
        <v>20191231</v>
      </c>
    </row>
    <row r="367" spans="2:18">
      <c r="B367" s="474" t="s">
        <v>714</v>
      </c>
      <c r="C367" s="479" t="s">
        <v>395</v>
      </c>
      <c r="D367" s="479" t="s">
        <v>393</v>
      </c>
      <c r="E367" s="479" t="s">
        <v>880</v>
      </c>
      <c r="F367" s="479">
        <v>2</v>
      </c>
      <c r="G367" s="479">
        <v>100</v>
      </c>
      <c r="H367" s="479">
        <v>81</v>
      </c>
      <c r="I367" s="479">
        <v>5</v>
      </c>
      <c r="J367" s="475">
        <v>20190101</v>
      </c>
      <c r="K367" s="475">
        <v>999999</v>
      </c>
      <c r="L367" s="479">
        <v>0</v>
      </c>
      <c r="M367" s="478">
        <v>377.22</v>
      </c>
      <c r="N367" s="479">
        <v>0</v>
      </c>
      <c r="O367" s="480">
        <v>35</v>
      </c>
      <c r="P367" s="480">
        <v>35</v>
      </c>
      <c r="Q367" s="480">
        <v>0</v>
      </c>
      <c r="R367" s="475">
        <v>20191231</v>
      </c>
    </row>
    <row r="368" spans="2:18">
      <c r="B368" s="474" t="s">
        <v>714</v>
      </c>
      <c r="C368" s="479" t="s">
        <v>395</v>
      </c>
      <c r="D368" s="479" t="s">
        <v>393</v>
      </c>
      <c r="E368" s="479" t="s">
        <v>880</v>
      </c>
      <c r="F368" s="479">
        <v>2</v>
      </c>
      <c r="G368" s="479">
        <v>100</v>
      </c>
      <c r="H368" s="479">
        <v>81</v>
      </c>
      <c r="I368" s="479">
        <v>5</v>
      </c>
      <c r="J368" s="475">
        <v>20190101</v>
      </c>
      <c r="K368" s="475">
        <v>999999</v>
      </c>
      <c r="L368" s="479">
        <v>0</v>
      </c>
      <c r="M368" s="478">
        <v>433.02</v>
      </c>
      <c r="N368" s="479">
        <v>0</v>
      </c>
      <c r="O368" s="480">
        <v>35</v>
      </c>
      <c r="P368" s="480">
        <v>35</v>
      </c>
      <c r="Q368" s="480">
        <v>0</v>
      </c>
      <c r="R368" s="475">
        <v>20191231</v>
      </c>
    </row>
    <row r="369" spans="2:18">
      <c r="B369" s="474" t="s">
        <v>714</v>
      </c>
      <c r="C369" s="479" t="s">
        <v>395</v>
      </c>
      <c r="D369" s="479" t="s">
        <v>393</v>
      </c>
      <c r="E369" s="479" t="s">
        <v>880</v>
      </c>
      <c r="F369" s="479">
        <v>2</v>
      </c>
      <c r="G369" s="479">
        <v>100</v>
      </c>
      <c r="H369" s="479">
        <v>81</v>
      </c>
      <c r="I369" s="479">
        <v>5</v>
      </c>
      <c r="J369" s="475">
        <v>20190101</v>
      </c>
      <c r="K369" s="475">
        <v>999999</v>
      </c>
      <c r="L369" s="479">
        <v>0</v>
      </c>
      <c r="M369" s="478">
        <v>488.82</v>
      </c>
      <c r="N369" s="479">
        <v>0</v>
      </c>
      <c r="O369" s="480">
        <v>35</v>
      </c>
      <c r="P369" s="480">
        <v>35</v>
      </c>
      <c r="Q369" s="480">
        <v>0</v>
      </c>
      <c r="R369" s="475">
        <v>20191231</v>
      </c>
    </row>
    <row r="370" spans="2:18">
      <c r="B370" s="474" t="s">
        <v>714</v>
      </c>
      <c r="C370" s="479" t="s">
        <v>395</v>
      </c>
      <c r="D370" s="479" t="s">
        <v>393</v>
      </c>
      <c r="E370" s="479" t="s">
        <v>880</v>
      </c>
      <c r="F370" s="479">
        <v>2</v>
      </c>
      <c r="G370" s="479">
        <v>100</v>
      </c>
      <c r="H370" s="479">
        <v>81</v>
      </c>
      <c r="I370" s="479">
        <v>5</v>
      </c>
      <c r="J370" s="475">
        <v>20190101</v>
      </c>
      <c r="K370" s="475">
        <v>999999</v>
      </c>
      <c r="L370" s="479">
        <v>0</v>
      </c>
      <c r="M370" s="478">
        <v>544.63</v>
      </c>
      <c r="N370" s="479">
        <v>0</v>
      </c>
      <c r="O370" s="480">
        <v>35</v>
      </c>
      <c r="P370" s="480">
        <v>35</v>
      </c>
      <c r="Q370" s="480">
        <v>0</v>
      </c>
      <c r="R370" s="475">
        <v>20191231</v>
      </c>
    </row>
    <row r="371" spans="2:18">
      <c r="B371" s="474" t="s">
        <v>714</v>
      </c>
      <c r="C371" s="479" t="s">
        <v>395</v>
      </c>
      <c r="D371" s="479" t="s">
        <v>393</v>
      </c>
      <c r="E371" s="479" t="s">
        <v>880</v>
      </c>
      <c r="F371" s="479">
        <v>2</v>
      </c>
      <c r="G371" s="479">
        <v>100</v>
      </c>
      <c r="H371" s="479">
        <v>81</v>
      </c>
      <c r="I371" s="479">
        <v>5</v>
      </c>
      <c r="J371" s="475">
        <v>20190101</v>
      </c>
      <c r="K371" s="475">
        <v>999999</v>
      </c>
      <c r="L371" s="479">
        <v>0</v>
      </c>
      <c r="M371" s="478">
        <v>5100.43</v>
      </c>
      <c r="N371" s="479">
        <v>0</v>
      </c>
      <c r="O371" s="480">
        <v>35</v>
      </c>
      <c r="P371" s="480">
        <v>35</v>
      </c>
      <c r="Q371" s="480">
        <v>0</v>
      </c>
      <c r="R371" s="475">
        <v>20191231</v>
      </c>
    </row>
    <row r="372" spans="2:18">
      <c r="B372" s="474" t="s">
        <v>714</v>
      </c>
      <c r="C372" s="479" t="s">
        <v>395</v>
      </c>
      <c r="D372" s="479" t="s">
        <v>393</v>
      </c>
      <c r="E372" s="479" t="s">
        <v>880</v>
      </c>
      <c r="F372" s="479">
        <v>2</v>
      </c>
      <c r="G372" s="479">
        <v>100</v>
      </c>
      <c r="H372" s="479">
        <v>81</v>
      </c>
      <c r="I372" s="479">
        <v>5</v>
      </c>
      <c r="J372" s="475">
        <v>20190101</v>
      </c>
      <c r="K372" s="475">
        <v>999999</v>
      </c>
      <c r="L372" s="479">
        <v>0</v>
      </c>
      <c r="M372" s="478">
        <v>606.23</v>
      </c>
      <c r="N372" s="479">
        <v>0</v>
      </c>
      <c r="O372" s="480">
        <v>35</v>
      </c>
      <c r="P372" s="480">
        <v>35</v>
      </c>
      <c r="Q372" s="480">
        <v>0</v>
      </c>
      <c r="R372" s="475">
        <v>20191231</v>
      </c>
    </row>
    <row r="373" spans="2:18">
      <c r="B373" s="474" t="s">
        <v>714</v>
      </c>
      <c r="C373" s="479" t="s">
        <v>395</v>
      </c>
      <c r="D373" s="479" t="s">
        <v>393</v>
      </c>
      <c r="E373" s="479" t="s">
        <v>880</v>
      </c>
      <c r="F373" s="479">
        <v>2</v>
      </c>
      <c r="G373" s="479">
        <v>100</v>
      </c>
      <c r="H373" s="479">
        <v>81</v>
      </c>
      <c r="I373" s="479">
        <v>5</v>
      </c>
      <c r="J373" s="475">
        <v>20190101</v>
      </c>
      <c r="K373" s="475">
        <v>999999</v>
      </c>
      <c r="L373" s="479">
        <v>0</v>
      </c>
      <c r="M373" s="478">
        <v>662.03</v>
      </c>
      <c r="N373" s="479">
        <v>0</v>
      </c>
      <c r="O373" s="480">
        <v>35</v>
      </c>
      <c r="P373" s="480">
        <v>35</v>
      </c>
      <c r="Q373" s="480">
        <v>0</v>
      </c>
      <c r="R373" s="475">
        <v>20191231</v>
      </c>
    </row>
    <row r="374" spans="2:18">
      <c r="B374" s="474" t="s">
        <v>714</v>
      </c>
      <c r="C374" s="479" t="s">
        <v>395</v>
      </c>
      <c r="D374" s="479" t="s">
        <v>393</v>
      </c>
      <c r="E374" s="479" t="s">
        <v>880</v>
      </c>
      <c r="F374" s="479">
        <v>2</v>
      </c>
      <c r="G374" s="479">
        <v>100</v>
      </c>
      <c r="H374" s="479">
        <v>81</v>
      </c>
      <c r="I374" s="479">
        <v>5</v>
      </c>
      <c r="J374" s="475">
        <v>20190101</v>
      </c>
      <c r="K374" s="475">
        <v>999999</v>
      </c>
      <c r="L374" s="479">
        <v>0</v>
      </c>
      <c r="M374" s="478">
        <v>717.84</v>
      </c>
      <c r="N374" s="479">
        <v>0</v>
      </c>
      <c r="O374" s="480">
        <v>35</v>
      </c>
      <c r="P374" s="480">
        <v>35</v>
      </c>
      <c r="Q374" s="480">
        <v>0</v>
      </c>
      <c r="R374" s="475">
        <v>20191231</v>
      </c>
    </row>
    <row r="375" spans="2:18">
      <c r="B375" s="474" t="s">
        <v>714</v>
      </c>
      <c r="C375" s="479" t="s">
        <v>395</v>
      </c>
      <c r="D375" s="479" t="s">
        <v>393</v>
      </c>
      <c r="E375" s="479" t="s">
        <v>880</v>
      </c>
      <c r="F375" s="479">
        <v>2</v>
      </c>
      <c r="G375" s="479">
        <v>100</v>
      </c>
      <c r="H375" s="479">
        <v>81</v>
      </c>
      <c r="I375" s="479">
        <v>5</v>
      </c>
      <c r="J375" s="475">
        <v>20190101</v>
      </c>
      <c r="K375" s="475">
        <v>999999</v>
      </c>
      <c r="L375" s="479">
        <v>0</v>
      </c>
      <c r="M375" s="478">
        <v>773.64</v>
      </c>
      <c r="N375" s="479">
        <v>0</v>
      </c>
      <c r="O375" s="480">
        <v>35</v>
      </c>
      <c r="P375" s="480">
        <v>35</v>
      </c>
      <c r="Q375" s="480">
        <v>0</v>
      </c>
      <c r="R375" s="475">
        <v>20191231</v>
      </c>
    </row>
    <row r="376" spans="2:18">
      <c r="B376" s="474" t="s">
        <v>714</v>
      </c>
      <c r="C376" s="479" t="s">
        <v>395</v>
      </c>
      <c r="D376" s="479" t="s">
        <v>393</v>
      </c>
      <c r="E376" s="479" t="s">
        <v>880</v>
      </c>
      <c r="F376" s="479">
        <v>2</v>
      </c>
      <c r="G376" s="479">
        <v>100</v>
      </c>
      <c r="H376" s="479">
        <v>81</v>
      </c>
      <c r="I376" s="479">
        <v>5</v>
      </c>
      <c r="J376" s="475">
        <v>20190101</v>
      </c>
      <c r="K376" s="475">
        <v>999999</v>
      </c>
      <c r="L376" s="479">
        <v>0</v>
      </c>
      <c r="M376" s="478">
        <v>804.44</v>
      </c>
      <c r="N376" s="479">
        <v>0</v>
      </c>
      <c r="O376" s="480">
        <v>35</v>
      </c>
      <c r="P376" s="480">
        <v>35</v>
      </c>
      <c r="Q376" s="480">
        <v>0</v>
      </c>
      <c r="R376" s="475">
        <v>20191231</v>
      </c>
    </row>
    <row r="377" spans="2:18">
      <c r="B377" s="474" t="s">
        <v>714</v>
      </c>
      <c r="C377" s="479" t="s">
        <v>395</v>
      </c>
      <c r="D377" s="479" t="s">
        <v>393</v>
      </c>
      <c r="E377" s="479" t="s">
        <v>880</v>
      </c>
      <c r="F377" s="479">
        <v>2</v>
      </c>
      <c r="G377" s="479">
        <v>100</v>
      </c>
      <c r="H377" s="479">
        <v>81</v>
      </c>
      <c r="I377" s="479">
        <v>5</v>
      </c>
      <c r="J377" s="475">
        <v>20190101</v>
      </c>
      <c r="K377" s="475">
        <v>999999</v>
      </c>
      <c r="L377" s="479">
        <v>0</v>
      </c>
      <c r="M377" s="478">
        <v>860.24</v>
      </c>
      <c r="N377" s="479">
        <v>0</v>
      </c>
      <c r="O377" s="480">
        <v>35</v>
      </c>
      <c r="P377" s="480">
        <v>35</v>
      </c>
      <c r="Q377" s="480">
        <v>0</v>
      </c>
      <c r="R377" s="475">
        <v>20191231</v>
      </c>
    </row>
    <row r="378" spans="2:18">
      <c r="B378" s="474" t="s">
        <v>714</v>
      </c>
      <c r="C378" s="479" t="s">
        <v>395</v>
      </c>
      <c r="D378" s="479" t="s">
        <v>393</v>
      </c>
      <c r="E378" s="479" t="s">
        <v>880</v>
      </c>
      <c r="F378" s="479">
        <v>2</v>
      </c>
      <c r="G378" s="479">
        <v>100</v>
      </c>
      <c r="H378" s="479">
        <v>81</v>
      </c>
      <c r="I378" s="479">
        <v>5</v>
      </c>
      <c r="J378" s="475">
        <v>20190101</v>
      </c>
      <c r="K378" s="475">
        <v>999999</v>
      </c>
      <c r="L378" s="479">
        <v>0</v>
      </c>
      <c r="M378" s="478">
        <v>916.04</v>
      </c>
      <c r="N378" s="479">
        <v>0</v>
      </c>
      <c r="O378" s="480">
        <v>35</v>
      </c>
      <c r="P378" s="480">
        <v>35</v>
      </c>
      <c r="Q378" s="480">
        <v>0</v>
      </c>
      <c r="R378" s="475">
        <v>20191231</v>
      </c>
    </row>
    <row r="379" spans="2:18">
      <c r="B379" s="474" t="s">
        <v>714</v>
      </c>
      <c r="C379" s="479" t="s">
        <v>395</v>
      </c>
      <c r="D379" s="479" t="s">
        <v>393</v>
      </c>
      <c r="E379" s="479" t="s">
        <v>880</v>
      </c>
      <c r="F379" s="479">
        <v>2</v>
      </c>
      <c r="G379" s="479">
        <v>100</v>
      </c>
      <c r="H379" s="479">
        <v>81</v>
      </c>
      <c r="I379" s="479">
        <v>5</v>
      </c>
      <c r="J379" s="475">
        <v>20190101</v>
      </c>
      <c r="K379" s="475">
        <v>999999</v>
      </c>
      <c r="L379" s="479">
        <v>0</v>
      </c>
      <c r="M379" s="478">
        <v>971.85</v>
      </c>
      <c r="N379" s="479">
        <v>0</v>
      </c>
      <c r="O379" s="480">
        <v>35</v>
      </c>
      <c r="P379" s="480">
        <v>35</v>
      </c>
      <c r="Q379" s="480">
        <v>0</v>
      </c>
      <c r="R379" s="475">
        <v>20191231</v>
      </c>
    </row>
    <row r="380" spans="2:18">
      <c r="B380" s="474" t="s">
        <v>714</v>
      </c>
      <c r="C380" s="479" t="s">
        <v>395</v>
      </c>
      <c r="D380" s="479" t="s">
        <v>393</v>
      </c>
      <c r="E380" s="479" t="s">
        <v>880</v>
      </c>
      <c r="F380" s="479">
        <v>2</v>
      </c>
      <c r="G380" s="479">
        <v>100</v>
      </c>
      <c r="H380" s="479">
        <v>81</v>
      </c>
      <c r="I380" s="479">
        <v>5</v>
      </c>
      <c r="J380" s="475">
        <v>20190101</v>
      </c>
      <c r="K380" s="475">
        <v>999999</v>
      </c>
      <c r="L380" s="479">
        <v>0</v>
      </c>
      <c r="M380" s="478">
        <v>1027.6500000000001</v>
      </c>
      <c r="N380" s="479">
        <v>0</v>
      </c>
      <c r="O380" s="480">
        <v>35</v>
      </c>
      <c r="P380" s="480">
        <v>35</v>
      </c>
      <c r="Q380" s="480">
        <v>0</v>
      </c>
      <c r="R380" s="475">
        <v>20191231</v>
      </c>
    </row>
    <row r="381" spans="2:18">
      <c r="B381" s="474" t="s">
        <v>714</v>
      </c>
      <c r="C381" s="479" t="s">
        <v>395</v>
      </c>
      <c r="D381" s="479" t="s">
        <v>393</v>
      </c>
      <c r="E381" s="479" t="s">
        <v>880</v>
      </c>
      <c r="F381" s="479">
        <v>2</v>
      </c>
      <c r="G381" s="479">
        <v>100</v>
      </c>
      <c r="H381" s="479">
        <v>81</v>
      </c>
      <c r="I381" s="479">
        <v>5</v>
      </c>
      <c r="J381" s="475">
        <v>20190101</v>
      </c>
      <c r="K381" s="475">
        <v>999999</v>
      </c>
      <c r="L381" s="479">
        <v>0</v>
      </c>
      <c r="M381" s="478">
        <v>1058.45</v>
      </c>
      <c r="N381" s="479">
        <v>0</v>
      </c>
      <c r="O381" s="480">
        <v>35</v>
      </c>
      <c r="P381" s="480">
        <v>35</v>
      </c>
      <c r="Q381" s="480">
        <v>0</v>
      </c>
      <c r="R381" s="475">
        <v>20191231</v>
      </c>
    </row>
    <row r="382" spans="2:18">
      <c r="B382" s="474" t="s">
        <v>714</v>
      </c>
      <c r="C382" s="479" t="s">
        <v>395</v>
      </c>
      <c r="D382" s="479" t="s">
        <v>393</v>
      </c>
      <c r="E382" s="479" t="s">
        <v>880</v>
      </c>
      <c r="F382" s="479">
        <v>2</v>
      </c>
      <c r="G382" s="479">
        <v>100</v>
      </c>
      <c r="H382" s="479">
        <v>81</v>
      </c>
      <c r="I382" s="479">
        <v>5</v>
      </c>
      <c r="J382" s="475">
        <v>20190101</v>
      </c>
      <c r="K382" s="475">
        <v>999999</v>
      </c>
      <c r="L382" s="479">
        <v>0</v>
      </c>
      <c r="M382" s="478">
        <v>1114.25</v>
      </c>
      <c r="N382" s="479">
        <v>0</v>
      </c>
      <c r="O382" s="480">
        <v>35</v>
      </c>
      <c r="P382" s="480">
        <v>35</v>
      </c>
      <c r="Q382" s="480">
        <v>0</v>
      </c>
      <c r="R382" s="475">
        <v>20191231</v>
      </c>
    </row>
    <row r="383" spans="2:18">
      <c r="B383" s="474" t="s">
        <v>714</v>
      </c>
      <c r="C383" s="479" t="s">
        <v>395</v>
      </c>
      <c r="D383" s="479" t="s">
        <v>393</v>
      </c>
      <c r="E383" s="479" t="s">
        <v>880</v>
      </c>
      <c r="F383" s="479">
        <v>2</v>
      </c>
      <c r="G383" s="479">
        <v>100</v>
      </c>
      <c r="H383" s="479">
        <v>81</v>
      </c>
      <c r="I383" s="479">
        <v>5</v>
      </c>
      <c r="J383" s="475">
        <v>20190101</v>
      </c>
      <c r="K383" s="475">
        <v>999999</v>
      </c>
      <c r="L383" s="479">
        <v>0</v>
      </c>
      <c r="M383" s="478">
        <v>1170.06</v>
      </c>
      <c r="N383" s="479">
        <v>0</v>
      </c>
      <c r="O383" s="480">
        <v>35</v>
      </c>
      <c r="P383" s="480">
        <v>35</v>
      </c>
      <c r="Q383" s="480">
        <v>0</v>
      </c>
      <c r="R383" s="475">
        <v>20191231</v>
      </c>
    </row>
    <row r="384" spans="2:18">
      <c r="B384" s="474" t="s">
        <v>714</v>
      </c>
      <c r="C384" s="479" t="s">
        <v>395</v>
      </c>
      <c r="D384" s="479" t="s">
        <v>393</v>
      </c>
      <c r="E384" s="479" t="s">
        <v>880</v>
      </c>
      <c r="F384" s="479">
        <v>2</v>
      </c>
      <c r="G384" s="479">
        <v>100</v>
      </c>
      <c r="H384" s="479">
        <v>81</v>
      </c>
      <c r="I384" s="479">
        <v>5</v>
      </c>
      <c r="J384" s="475">
        <v>20190101</v>
      </c>
      <c r="K384" s="475">
        <v>999999</v>
      </c>
      <c r="L384" s="479">
        <v>0</v>
      </c>
      <c r="M384" s="478">
        <v>1125.8599999999999</v>
      </c>
      <c r="N384" s="479">
        <v>0</v>
      </c>
      <c r="O384" s="480">
        <v>35</v>
      </c>
      <c r="P384" s="480">
        <v>35</v>
      </c>
      <c r="Q384" s="480">
        <v>0</v>
      </c>
      <c r="R384" s="475">
        <v>20191231</v>
      </c>
    </row>
    <row r="385" spans="2:18">
      <c r="B385" s="474" t="s">
        <v>714</v>
      </c>
      <c r="C385" s="479" t="s">
        <v>395</v>
      </c>
      <c r="D385" s="479" t="s">
        <v>393</v>
      </c>
      <c r="E385" s="479" t="s">
        <v>880</v>
      </c>
      <c r="F385" s="479">
        <v>2</v>
      </c>
      <c r="G385" s="479">
        <v>100</v>
      </c>
      <c r="H385" s="479">
        <v>81</v>
      </c>
      <c r="I385" s="479">
        <v>5</v>
      </c>
      <c r="J385" s="475">
        <v>20190101</v>
      </c>
      <c r="K385" s="475">
        <v>999999</v>
      </c>
      <c r="L385" s="479">
        <v>0</v>
      </c>
      <c r="M385" s="478">
        <v>1281.6600000000001</v>
      </c>
      <c r="N385" s="479">
        <v>0</v>
      </c>
      <c r="O385" s="480">
        <v>35</v>
      </c>
      <c r="P385" s="480">
        <v>35</v>
      </c>
      <c r="Q385" s="480">
        <v>0</v>
      </c>
      <c r="R385" s="475">
        <v>20191231</v>
      </c>
    </row>
    <row r="386" spans="2:18">
      <c r="B386" s="474" t="s">
        <v>714</v>
      </c>
      <c r="C386" s="479" t="s">
        <v>395</v>
      </c>
      <c r="D386" s="479" t="s">
        <v>393</v>
      </c>
      <c r="E386" s="479" t="s">
        <v>880</v>
      </c>
      <c r="F386" s="479">
        <v>2</v>
      </c>
      <c r="G386" s="479">
        <v>100</v>
      </c>
      <c r="H386" s="479">
        <v>81</v>
      </c>
      <c r="I386" s="479">
        <v>5</v>
      </c>
      <c r="J386" s="475">
        <v>20190101</v>
      </c>
      <c r="K386" s="475">
        <v>999999</v>
      </c>
      <c r="L386" s="479">
        <v>0</v>
      </c>
      <c r="M386" s="478">
        <v>1337.46</v>
      </c>
      <c r="N386" s="479">
        <v>0</v>
      </c>
      <c r="O386" s="480">
        <v>35</v>
      </c>
      <c r="P386" s="480">
        <v>35</v>
      </c>
      <c r="Q386" s="480">
        <v>0</v>
      </c>
      <c r="R386" s="475">
        <v>20191231</v>
      </c>
    </row>
    <row r="387" spans="2:18">
      <c r="B387" s="474" t="s">
        <v>714</v>
      </c>
      <c r="C387" s="479" t="s">
        <v>395</v>
      </c>
      <c r="D387" s="479" t="s">
        <v>393</v>
      </c>
      <c r="E387" s="479" t="s">
        <v>880</v>
      </c>
      <c r="F387" s="479">
        <v>2</v>
      </c>
      <c r="G387" s="479">
        <v>4</v>
      </c>
      <c r="H387" s="479">
        <v>81</v>
      </c>
      <c r="I387" s="479">
        <v>5</v>
      </c>
      <c r="J387" s="475">
        <v>20190101</v>
      </c>
      <c r="K387" s="475">
        <v>999999</v>
      </c>
      <c r="L387" s="479">
        <v>0</v>
      </c>
      <c r="M387" s="478">
        <v>200</v>
      </c>
      <c r="N387" s="479">
        <v>0</v>
      </c>
      <c r="O387" s="480">
        <v>35</v>
      </c>
      <c r="P387" s="480">
        <v>35</v>
      </c>
      <c r="Q387" s="480">
        <v>0</v>
      </c>
      <c r="R387" s="475">
        <v>20191231</v>
      </c>
    </row>
    <row r="388" spans="2:18">
      <c r="B388" s="474" t="s">
        <v>714</v>
      </c>
      <c r="C388" s="479" t="s">
        <v>395</v>
      </c>
      <c r="D388" s="479" t="s">
        <v>393</v>
      </c>
      <c r="E388" s="479" t="s">
        <v>880</v>
      </c>
      <c r="F388" s="479">
        <v>2</v>
      </c>
      <c r="G388" s="479">
        <v>4</v>
      </c>
      <c r="H388" s="479">
        <v>81</v>
      </c>
      <c r="I388" s="479">
        <v>5</v>
      </c>
      <c r="J388" s="475">
        <v>20190101</v>
      </c>
      <c r="K388" s="475">
        <v>999999</v>
      </c>
      <c r="L388" s="479">
        <v>0</v>
      </c>
      <c r="M388" s="478">
        <v>225</v>
      </c>
      <c r="N388" s="479">
        <v>0</v>
      </c>
      <c r="O388" s="480">
        <v>35</v>
      </c>
      <c r="P388" s="480">
        <v>35</v>
      </c>
      <c r="Q388" s="480">
        <v>0</v>
      </c>
      <c r="R388" s="475">
        <v>20191231</v>
      </c>
    </row>
    <row r="389" spans="2:18">
      <c r="B389" s="474" t="s">
        <v>714</v>
      </c>
      <c r="C389" s="479" t="s">
        <v>395</v>
      </c>
      <c r="D389" s="479" t="s">
        <v>393</v>
      </c>
      <c r="E389" s="479" t="s">
        <v>880</v>
      </c>
      <c r="F389" s="479">
        <v>2</v>
      </c>
      <c r="G389" s="479">
        <v>4</v>
      </c>
      <c r="H389" s="479">
        <v>81</v>
      </c>
      <c r="I389" s="479">
        <v>5</v>
      </c>
      <c r="J389" s="475">
        <v>20190101</v>
      </c>
      <c r="K389" s="475">
        <v>999999</v>
      </c>
      <c r="L389" s="479">
        <v>0</v>
      </c>
      <c r="M389" s="478">
        <v>125</v>
      </c>
      <c r="N389" s="479">
        <v>0</v>
      </c>
      <c r="O389" s="480">
        <v>35</v>
      </c>
      <c r="P389" s="480">
        <v>35</v>
      </c>
      <c r="Q389" s="480">
        <v>0</v>
      </c>
      <c r="R389" s="475">
        <v>20191231</v>
      </c>
    </row>
    <row r="390" spans="2:18">
      <c r="B390" s="474" t="s">
        <v>714</v>
      </c>
      <c r="C390" s="479" t="s">
        <v>395</v>
      </c>
      <c r="D390" s="479" t="s">
        <v>393</v>
      </c>
      <c r="E390" s="479" t="s">
        <v>880</v>
      </c>
      <c r="F390" s="479">
        <v>2</v>
      </c>
      <c r="G390" s="479">
        <v>4</v>
      </c>
      <c r="H390" s="479">
        <v>81</v>
      </c>
      <c r="I390" s="479">
        <v>5</v>
      </c>
      <c r="J390" s="475">
        <v>20190101</v>
      </c>
      <c r="K390" s="475">
        <v>999999</v>
      </c>
      <c r="L390" s="479">
        <v>0</v>
      </c>
      <c r="M390" s="478">
        <v>175</v>
      </c>
      <c r="N390" s="479">
        <v>0</v>
      </c>
      <c r="O390" s="480">
        <v>35</v>
      </c>
      <c r="P390" s="480">
        <v>35</v>
      </c>
      <c r="Q390" s="480">
        <v>0</v>
      </c>
      <c r="R390" s="475">
        <v>20191231</v>
      </c>
    </row>
    <row r="391" spans="2:18">
      <c r="B391" s="474" t="s">
        <v>714</v>
      </c>
      <c r="C391" s="479" t="s">
        <v>395</v>
      </c>
      <c r="D391" s="479" t="s">
        <v>393</v>
      </c>
      <c r="E391" s="479" t="s">
        <v>880</v>
      </c>
      <c r="F391" s="479">
        <v>2</v>
      </c>
      <c r="G391" s="479">
        <v>4</v>
      </c>
      <c r="H391" s="479">
        <v>81</v>
      </c>
      <c r="I391" s="479">
        <v>5</v>
      </c>
      <c r="J391" s="475">
        <v>20190101</v>
      </c>
      <c r="K391" s="475">
        <v>999999</v>
      </c>
      <c r="L391" s="479">
        <v>0</v>
      </c>
      <c r="M391" s="478">
        <v>100</v>
      </c>
      <c r="N391" s="479">
        <v>0</v>
      </c>
      <c r="O391" s="480">
        <v>35</v>
      </c>
      <c r="P391" s="480">
        <v>35</v>
      </c>
      <c r="Q391" s="480">
        <v>0</v>
      </c>
      <c r="R391" s="475">
        <v>20191231</v>
      </c>
    </row>
    <row r="392" spans="2:18">
      <c r="B392" s="474" t="s">
        <v>714</v>
      </c>
      <c r="C392" s="479" t="s">
        <v>395</v>
      </c>
      <c r="D392" s="479" t="s">
        <v>393</v>
      </c>
      <c r="E392" s="479" t="s">
        <v>880</v>
      </c>
      <c r="F392" s="479">
        <v>2</v>
      </c>
      <c r="G392" s="479">
        <v>20</v>
      </c>
      <c r="H392" s="479">
        <v>81</v>
      </c>
      <c r="I392" s="479">
        <v>5</v>
      </c>
      <c r="J392" s="475">
        <v>20190101</v>
      </c>
      <c r="K392" s="475">
        <v>999999</v>
      </c>
      <c r="L392" s="479">
        <v>0</v>
      </c>
      <c r="M392" s="478">
        <v>1200</v>
      </c>
      <c r="N392" s="479">
        <v>0</v>
      </c>
      <c r="O392" s="480">
        <v>35</v>
      </c>
      <c r="P392" s="480">
        <v>35</v>
      </c>
      <c r="Q392" s="480">
        <v>0</v>
      </c>
      <c r="R392" s="475">
        <v>20191231</v>
      </c>
    </row>
    <row r="393" spans="2:18">
      <c r="B393" s="474" t="s">
        <v>714</v>
      </c>
      <c r="C393" s="479" t="s">
        <v>395</v>
      </c>
      <c r="D393" s="479" t="s">
        <v>393</v>
      </c>
      <c r="E393" s="479" t="s">
        <v>880</v>
      </c>
      <c r="F393" s="479">
        <v>2</v>
      </c>
      <c r="G393" s="479">
        <v>20</v>
      </c>
      <c r="H393" s="479">
        <v>81</v>
      </c>
      <c r="I393" s="479">
        <v>5</v>
      </c>
      <c r="J393" s="475">
        <v>20190101</v>
      </c>
      <c r="K393" s="475">
        <v>999999</v>
      </c>
      <c r="L393" s="479">
        <v>0</v>
      </c>
      <c r="M393" s="478">
        <v>1200</v>
      </c>
      <c r="N393" s="479">
        <v>0</v>
      </c>
      <c r="O393" s="480">
        <v>35</v>
      </c>
      <c r="P393" s="480">
        <v>35</v>
      </c>
      <c r="Q393" s="480">
        <v>0</v>
      </c>
      <c r="R393" s="475">
        <v>20191231</v>
      </c>
    </row>
    <row r="394" spans="2:18">
      <c r="B394" s="474" t="s">
        <v>714</v>
      </c>
      <c r="C394" s="479" t="s">
        <v>395</v>
      </c>
      <c r="D394" s="479" t="s">
        <v>393</v>
      </c>
      <c r="E394" s="479" t="s">
        <v>880</v>
      </c>
      <c r="F394" s="479">
        <v>2</v>
      </c>
      <c r="G394" s="479">
        <v>11</v>
      </c>
      <c r="H394" s="479">
        <v>81</v>
      </c>
      <c r="I394" s="479">
        <v>5</v>
      </c>
      <c r="J394" s="475">
        <v>20190101</v>
      </c>
      <c r="K394" s="475">
        <v>999999</v>
      </c>
      <c r="L394" s="479">
        <v>0</v>
      </c>
      <c r="M394" s="478">
        <v>565</v>
      </c>
      <c r="N394" s="479">
        <v>0</v>
      </c>
      <c r="O394" s="480">
        <v>35</v>
      </c>
      <c r="P394" s="480">
        <v>35</v>
      </c>
      <c r="Q394" s="480">
        <v>0</v>
      </c>
      <c r="R394" s="475">
        <v>20191231</v>
      </c>
    </row>
    <row r="395" spans="2:18">
      <c r="B395" s="474" t="s">
        <v>714</v>
      </c>
      <c r="C395" s="479" t="s">
        <v>395</v>
      </c>
      <c r="D395" s="479" t="s">
        <v>393</v>
      </c>
      <c r="E395" s="479" t="s">
        <v>880</v>
      </c>
      <c r="F395" s="479">
        <v>2</v>
      </c>
      <c r="G395" s="479">
        <v>11</v>
      </c>
      <c r="H395" s="479">
        <v>81</v>
      </c>
      <c r="I395" s="479">
        <v>5</v>
      </c>
      <c r="J395" s="475">
        <v>20190101</v>
      </c>
      <c r="K395" s="475">
        <v>999999</v>
      </c>
      <c r="L395" s="479">
        <v>0</v>
      </c>
      <c r="M395" s="478">
        <v>565</v>
      </c>
      <c r="N395" s="479">
        <v>0</v>
      </c>
      <c r="O395" s="480">
        <v>35</v>
      </c>
      <c r="P395" s="480">
        <v>35</v>
      </c>
      <c r="Q395" s="480">
        <v>0</v>
      </c>
      <c r="R395" s="475">
        <v>20191231</v>
      </c>
    </row>
    <row r="396" spans="2:18">
      <c r="B396" s="474" t="s">
        <v>714</v>
      </c>
      <c r="C396" s="479" t="s">
        <v>902</v>
      </c>
      <c r="D396" s="479" t="s">
        <v>393</v>
      </c>
      <c r="E396" s="479" t="s">
        <v>880</v>
      </c>
      <c r="F396" s="479">
        <v>2</v>
      </c>
      <c r="G396" s="479">
        <v>6</v>
      </c>
      <c r="H396" s="479">
        <v>81</v>
      </c>
      <c r="I396" s="479">
        <v>5</v>
      </c>
      <c r="J396" s="475">
        <v>20190101</v>
      </c>
      <c r="K396" s="475">
        <v>999999</v>
      </c>
      <c r="L396" s="479">
        <v>0</v>
      </c>
      <c r="M396" s="478">
        <v>8001.04</v>
      </c>
      <c r="N396" s="479">
        <v>0</v>
      </c>
      <c r="O396" s="480">
        <v>35</v>
      </c>
      <c r="P396" s="480">
        <v>35</v>
      </c>
      <c r="Q396" s="480">
        <v>0</v>
      </c>
      <c r="R396" s="475">
        <v>20191231</v>
      </c>
    </row>
    <row r="397" spans="2:18">
      <c r="B397" s="474" t="s">
        <v>714</v>
      </c>
      <c r="C397" s="479" t="s">
        <v>903</v>
      </c>
      <c r="D397" s="479" t="s">
        <v>393</v>
      </c>
      <c r="E397" s="479" t="s">
        <v>880</v>
      </c>
      <c r="F397" s="479">
        <v>2</v>
      </c>
      <c r="G397" s="479">
        <v>5</v>
      </c>
      <c r="H397" s="479">
        <v>81</v>
      </c>
      <c r="I397" s="479">
        <v>5</v>
      </c>
      <c r="J397" s="475">
        <v>20190101</v>
      </c>
      <c r="K397" s="475">
        <v>999999</v>
      </c>
      <c r="L397" s="479">
        <v>0</v>
      </c>
      <c r="M397" s="478">
        <v>1800.23</v>
      </c>
      <c r="N397" s="479">
        <v>0</v>
      </c>
      <c r="O397" s="480">
        <v>35</v>
      </c>
      <c r="P397" s="480">
        <v>35</v>
      </c>
      <c r="Q397" s="480">
        <v>0</v>
      </c>
      <c r="R397" s="475">
        <v>20191231</v>
      </c>
    </row>
    <row r="398" spans="2:18">
      <c r="B398" s="474" t="s">
        <v>714</v>
      </c>
      <c r="C398" s="479" t="s">
        <v>910</v>
      </c>
      <c r="D398" s="479" t="s">
        <v>393</v>
      </c>
      <c r="E398" s="479" t="s">
        <v>880</v>
      </c>
      <c r="F398" s="479">
        <v>2</v>
      </c>
      <c r="G398" s="479">
        <v>7</v>
      </c>
      <c r="H398" s="479">
        <v>81</v>
      </c>
      <c r="I398" s="479">
        <v>5</v>
      </c>
      <c r="J398" s="475">
        <v>20190101</v>
      </c>
      <c r="K398" s="475">
        <v>999999</v>
      </c>
      <c r="L398" s="479">
        <v>0</v>
      </c>
      <c r="M398" s="478">
        <v>1932.6</v>
      </c>
      <c r="N398" s="479">
        <v>0</v>
      </c>
      <c r="O398" s="480">
        <v>35</v>
      </c>
      <c r="P398" s="480">
        <v>35</v>
      </c>
      <c r="Q398" s="480">
        <v>0</v>
      </c>
      <c r="R398" s="475">
        <v>20191231</v>
      </c>
    </row>
    <row r="399" spans="2:18">
      <c r="B399" s="474" t="s">
        <v>714</v>
      </c>
      <c r="C399" s="479" t="s">
        <v>911</v>
      </c>
      <c r="D399" s="479" t="s">
        <v>393</v>
      </c>
      <c r="E399" s="479" t="s">
        <v>880</v>
      </c>
      <c r="F399" s="479">
        <v>2</v>
      </c>
      <c r="G399" s="479">
        <v>31</v>
      </c>
      <c r="H399" s="479">
        <v>81</v>
      </c>
      <c r="I399" s="479">
        <v>5</v>
      </c>
      <c r="J399" s="475">
        <v>20190101</v>
      </c>
      <c r="K399" s="475">
        <v>999999</v>
      </c>
      <c r="L399" s="479">
        <v>0</v>
      </c>
      <c r="M399" s="478">
        <v>2319.12</v>
      </c>
      <c r="N399" s="479">
        <v>0</v>
      </c>
      <c r="O399" s="480">
        <v>35</v>
      </c>
      <c r="P399" s="480">
        <v>35</v>
      </c>
      <c r="Q399" s="480">
        <v>0</v>
      </c>
      <c r="R399" s="475">
        <v>20191231</v>
      </c>
    </row>
    <row r="400" spans="2:18">
      <c r="B400" s="474" t="s">
        <v>714</v>
      </c>
      <c r="C400" s="479" t="s">
        <v>924</v>
      </c>
      <c r="D400" s="479" t="s">
        <v>393</v>
      </c>
      <c r="E400" s="479" t="s">
        <v>880</v>
      </c>
      <c r="F400" s="479">
        <v>2</v>
      </c>
      <c r="G400" s="479">
        <v>46</v>
      </c>
      <c r="H400" s="479">
        <v>81</v>
      </c>
      <c r="I400" s="479">
        <v>5</v>
      </c>
      <c r="J400" s="475">
        <v>20190101</v>
      </c>
      <c r="K400" s="475">
        <v>999999</v>
      </c>
      <c r="L400" s="479">
        <v>0</v>
      </c>
      <c r="M400" s="478">
        <v>773.04</v>
      </c>
      <c r="N400" s="479">
        <v>0</v>
      </c>
      <c r="O400" s="480">
        <v>35</v>
      </c>
      <c r="P400" s="480">
        <v>35</v>
      </c>
      <c r="Q400" s="480">
        <v>0</v>
      </c>
      <c r="R400" s="475">
        <v>20191231</v>
      </c>
    </row>
    <row r="401" spans="2:18">
      <c r="B401" s="474" t="s">
        <v>714</v>
      </c>
      <c r="C401" s="479" t="s">
        <v>925</v>
      </c>
      <c r="D401" s="479" t="s">
        <v>393</v>
      </c>
      <c r="E401" s="479" t="s">
        <v>880</v>
      </c>
      <c r="F401" s="479">
        <v>2</v>
      </c>
      <c r="G401" s="479">
        <v>421</v>
      </c>
      <c r="H401" s="479">
        <v>81</v>
      </c>
      <c r="I401" s="479">
        <v>5</v>
      </c>
      <c r="J401" s="475">
        <v>20190101</v>
      </c>
      <c r="K401" s="475">
        <v>999999</v>
      </c>
      <c r="L401" s="479">
        <v>0</v>
      </c>
      <c r="M401" s="478">
        <v>966.3</v>
      </c>
      <c r="N401" s="479">
        <v>0</v>
      </c>
      <c r="O401" s="480">
        <v>35</v>
      </c>
      <c r="P401" s="480">
        <v>35</v>
      </c>
      <c r="Q401" s="480">
        <v>0</v>
      </c>
      <c r="R401" s="475">
        <v>20191231</v>
      </c>
    </row>
    <row r="402" spans="2:18">
      <c r="B402" s="474" t="s">
        <v>714</v>
      </c>
      <c r="C402" s="479" t="s">
        <v>375</v>
      </c>
      <c r="D402" s="479" t="s">
        <v>374</v>
      </c>
      <c r="E402" s="479" t="s">
        <v>880</v>
      </c>
      <c r="F402" s="479">
        <v>2</v>
      </c>
      <c r="G402" s="479">
        <v>1</v>
      </c>
      <c r="H402" s="479">
        <v>82</v>
      </c>
      <c r="I402" s="479">
        <v>7</v>
      </c>
      <c r="J402" s="475">
        <v>20190101</v>
      </c>
      <c r="K402" s="475">
        <v>999999</v>
      </c>
      <c r="L402" s="479">
        <v>0</v>
      </c>
      <c r="M402" s="478">
        <v>6824.9</v>
      </c>
      <c r="N402" s="479">
        <v>0</v>
      </c>
      <c r="O402" s="480">
        <v>35</v>
      </c>
      <c r="P402" s="480">
        <v>35</v>
      </c>
      <c r="Q402" s="480">
        <v>0</v>
      </c>
      <c r="R402" s="475">
        <v>20191231</v>
      </c>
    </row>
    <row r="403" spans="2:18">
      <c r="B403" s="474" t="s">
        <v>714</v>
      </c>
      <c r="C403" s="479" t="s">
        <v>375</v>
      </c>
      <c r="D403" s="479" t="s">
        <v>374</v>
      </c>
      <c r="E403" s="479" t="s">
        <v>880</v>
      </c>
      <c r="F403" s="479">
        <v>2</v>
      </c>
      <c r="G403" s="479">
        <v>3</v>
      </c>
      <c r="H403" s="479">
        <v>82</v>
      </c>
      <c r="I403" s="479">
        <v>7</v>
      </c>
      <c r="J403" s="475">
        <v>20190101</v>
      </c>
      <c r="K403" s="475">
        <v>999999</v>
      </c>
      <c r="L403" s="479">
        <v>0</v>
      </c>
      <c r="M403" s="478">
        <v>1105.05</v>
      </c>
      <c r="N403" s="479">
        <v>0</v>
      </c>
      <c r="O403" s="480">
        <v>35</v>
      </c>
      <c r="P403" s="480">
        <v>35</v>
      </c>
      <c r="Q403" s="480">
        <v>0</v>
      </c>
      <c r="R403" s="475">
        <v>20191231</v>
      </c>
    </row>
    <row r="404" spans="2:18">
      <c r="B404" s="474" t="s">
        <v>714</v>
      </c>
      <c r="C404" s="479" t="s">
        <v>375</v>
      </c>
      <c r="D404" s="479" t="s">
        <v>374</v>
      </c>
      <c r="E404" s="479" t="s">
        <v>880</v>
      </c>
      <c r="F404" s="479">
        <v>2</v>
      </c>
      <c r="G404" s="479">
        <v>3</v>
      </c>
      <c r="H404" s="479">
        <v>82</v>
      </c>
      <c r="I404" s="479">
        <v>7</v>
      </c>
      <c r="J404" s="475">
        <v>20190101</v>
      </c>
      <c r="K404" s="475">
        <v>999999</v>
      </c>
      <c r="L404" s="479">
        <v>0</v>
      </c>
      <c r="M404" s="478">
        <v>1148.1600000000001</v>
      </c>
      <c r="N404" s="479">
        <v>0</v>
      </c>
      <c r="O404" s="480">
        <v>35</v>
      </c>
      <c r="P404" s="480">
        <v>35</v>
      </c>
      <c r="Q404" s="480">
        <v>0</v>
      </c>
      <c r="R404" s="475">
        <v>20191231</v>
      </c>
    </row>
    <row r="405" spans="2:18">
      <c r="B405" s="474" t="s">
        <v>714</v>
      </c>
      <c r="C405" s="479" t="s">
        <v>375</v>
      </c>
      <c r="D405" s="479" t="s">
        <v>374</v>
      </c>
      <c r="E405" s="479" t="s">
        <v>880</v>
      </c>
      <c r="F405" s="479">
        <v>2</v>
      </c>
      <c r="G405" s="479">
        <v>9</v>
      </c>
      <c r="H405" s="479">
        <v>82</v>
      </c>
      <c r="I405" s="479">
        <v>7</v>
      </c>
      <c r="J405" s="475">
        <v>20190101</v>
      </c>
      <c r="K405" s="475">
        <v>999999</v>
      </c>
      <c r="L405" s="479">
        <v>0</v>
      </c>
      <c r="M405" s="478">
        <v>565</v>
      </c>
      <c r="N405" s="479">
        <v>0</v>
      </c>
      <c r="O405" s="480">
        <v>35</v>
      </c>
      <c r="P405" s="480">
        <v>35</v>
      </c>
      <c r="Q405" s="480">
        <v>0</v>
      </c>
      <c r="R405" s="475">
        <v>20191231</v>
      </c>
    </row>
    <row r="406" spans="2:18">
      <c r="B406" s="474" t="s">
        <v>714</v>
      </c>
      <c r="C406" s="479" t="s">
        <v>375</v>
      </c>
      <c r="D406" s="479" t="s">
        <v>374</v>
      </c>
      <c r="E406" s="479" t="s">
        <v>880</v>
      </c>
      <c r="F406" s="479">
        <v>2</v>
      </c>
      <c r="G406" s="479">
        <v>9</v>
      </c>
      <c r="H406" s="479">
        <v>82</v>
      </c>
      <c r="I406" s="479">
        <v>7</v>
      </c>
      <c r="J406" s="475">
        <v>20190101</v>
      </c>
      <c r="K406" s="475">
        <v>999999</v>
      </c>
      <c r="L406" s="479">
        <v>0</v>
      </c>
      <c r="M406" s="478">
        <v>565</v>
      </c>
      <c r="N406" s="479">
        <v>0</v>
      </c>
      <c r="O406" s="480">
        <v>35</v>
      </c>
      <c r="P406" s="480">
        <v>35</v>
      </c>
      <c r="Q406" s="480">
        <v>0</v>
      </c>
      <c r="R406" s="475">
        <v>20191231</v>
      </c>
    </row>
    <row r="407" spans="2:18">
      <c r="B407" s="474" t="s">
        <v>714</v>
      </c>
      <c r="C407" s="479" t="s">
        <v>375</v>
      </c>
      <c r="D407" s="479" t="s">
        <v>374</v>
      </c>
      <c r="E407" s="479" t="s">
        <v>880</v>
      </c>
      <c r="F407" s="479">
        <v>2</v>
      </c>
      <c r="G407" s="479">
        <v>12</v>
      </c>
      <c r="H407" s="479">
        <v>82</v>
      </c>
      <c r="I407" s="479">
        <v>7</v>
      </c>
      <c r="J407" s="475">
        <v>20190101</v>
      </c>
      <c r="K407" s="475">
        <v>999999</v>
      </c>
      <c r="L407" s="479">
        <v>0</v>
      </c>
      <c r="M407" s="478">
        <v>565</v>
      </c>
      <c r="N407" s="479">
        <v>0</v>
      </c>
      <c r="O407" s="480">
        <v>35</v>
      </c>
      <c r="P407" s="480">
        <v>35</v>
      </c>
      <c r="Q407" s="480">
        <v>0</v>
      </c>
      <c r="R407" s="475">
        <v>20191231</v>
      </c>
    </row>
    <row r="408" spans="2:18">
      <c r="B408" s="474" t="s">
        <v>714</v>
      </c>
      <c r="C408" s="479" t="s">
        <v>375</v>
      </c>
      <c r="D408" s="479" t="s">
        <v>374</v>
      </c>
      <c r="E408" s="479" t="s">
        <v>880</v>
      </c>
      <c r="F408" s="479">
        <v>2</v>
      </c>
      <c r="G408" s="479">
        <v>12</v>
      </c>
      <c r="H408" s="479">
        <v>82</v>
      </c>
      <c r="I408" s="479">
        <v>7</v>
      </c>
      <c r="J408" s="475">
        <v>20190101</v>
      </c>
      <c r="K408" s="475">
        <v>999999</v>
      </c>
      <c r="L408" s="479">
        <v>0</v>
      </c>
      <c r="M408" s="478">
        <v>565</v>
      </c>
      <c r="N408" s="479">
        <v>0</v>
      </c>
      <c r="O408" s="480">
        <v>35</v>
      </c>
      <c r="P408" s="480">
        <v>35</v>
      </c>
      <c r="Q408" s="480">
        <v>0</v>
      </c>
      <c r="R408" s="475">
        <v>20191231</v>
      </c>
    </row>
    <row r="409" spans="2:18">
      <c r="B409" s="474" t="s">
        <v>714</v>
      </c>
      <c r="C409" s="479" t="s">
        <v>375</v>
      </c>
      <c r="D409" s="479" t="s">
        <v>374</v>
      </c>
      <c r="E409" s="479" t="s">
        <v>880</v>
      </c>
      <c r="F409" s="479">
        <v>2</v>
      </c>
      <c r="G409" s="479">
        <v>63</v>
      </c>
      <c r="H409" s="479">
        <v>82</v>
      </c>
      <c r="I409" s="479">
        <v>7</v>
      </c>
      <c r="J409" s="475">
        <v>20190101</v>
      </c>
      <c r="K409" s="475">
        <v>999999</v>
      </c>
      <c r="L409" s="479">
        <v>0</v>
      </c>
      <c r="M409" s="478">
        <v>689.74</v>
      </c>
      <c r="N409" s="479">
        <v>0</v>
      </c>
      <c r="O409" s="480">
        <v>35</v>
      </c>
      <c r="P409" s="480">
        <v>35</v>
      </c>
      <c r="Q409" s="480">
        <v>0</v>
      </c>
      <c r="R409" s="475">
        <v>20191231</v>
      </c>
    </row>
    <row r="410" spans="2:18">
      <c r="B410" s="474" t="s">
        <v>714</v>
      </c>
      <c r="C410" s="479" t="s">
        <v>375</v>
      </c>
      <c r="D410" s="479" t="s">
        <v>374</v>
      </c>
      <c r="E410" s="479" t="s">
        <v>880</v>
      </c>
      <c r="F410" s="479">
        <v>2</v>
      </c>
      <c r="G410" s="479">
        <v>74</v>
      </c>
      <c r="H410" s="479">
        <v>82</v>
      </c>
      <c r="I410" s="479">
        <v>7</v>
      </c>
      <c r="J410" s="475">
        <v>20190101</v>
      </c>
      <c r="K410" s="475">
        <v>999999</v>
      </c>
      <c r="L410" s="479">
        <v>0</v>
      </c>
      <c r="M410" s="478">
        <v>769.06</v>
      </c>
      <c r="N410" s="479">
        <v>0</v>
      </c>
      <c r="O410" s="480">
        <v>35</v>
      </c>
      <c r="P410" s="480">
        <v>35</v>
      </c>
      <c r="Q410" s="480">
        <v>0</v>
      </c>
      <c r="R410" s="475">
        <v>20191231</v>
      </c>
    </row>
    <row r="411" spans="2:18">
      <c r="B411" s="474" t="s">
        <v>714</v>
      </c>
      <c r="C411" s="479" t="s">
        <v>375</v>
      </c>
      <c r="D411" s="479" t="s">
        <v>374</v>
      </c>
      <c r="E411" s="479" t="s">
        <v>880</v>
      </c>
      <c r="F411" s="479">
        <v>2</v>
      </c>
      <c r="G411" s="479">
        <v>13</v>
      </c>
      <c r="H411" s="479">
        <v>82</v>
      </c>
      <c r="I411" s="479">
        <v>7</v>
      </c>
      <c r="J411" s="475">
        <v>20190101</v>
      </c>
      <c r="K411" s="475">
        <v>999999</v>
      </c>
      <c r="L411" s="479">
        <v>0</v>
      </c>
      <c r="M411" s="478">
        <v>60</v>
      </c>
      <c r="N411" s="479">
        <v>0</v>
      </c>
      <c r="O411" s="480">
        <v>35</v>
      </c>
      <c r="P411" s="480">
        <v>35</v>
      </c>
      <c r="Q411" s="480">
        <v>0</v>
      </c>
      <c r="R411" s="475">
        <v>20191231</v>
      </c>
    </row>
    <row r="412" spans="2:18">
      <c r="B412" s="474" t="s">
        <v>714</v>
      </c>
      <c r="C412" s="479" t="s">
        <v>375</v>
      </c>
      <c r="D412" s="479" t="s">
        <v>374</v>
      </c>
      <c r="E412" s="479" t="s">
        <v>880</v>
      </c>
      <c r="F412" s="479">
        <v>2</v>
      </c>
      <c r="G412" s="479">
        <v>13</v>
      </c>
      <c r="H412" s="479">
        <v>82</v>
      </c>
      <c r="I412" s="479">
        <v>7</v>
      </c>
      <c r="J412" s="475">
        <v>20190101</v>
      </c>
      <c r="K412" s="475">
        <v>999999</v>
      </c>
      <c r="L412" s="479">
        <v>0</v>
      </c>
      <c r="M412" s="478">
        <v>80</v>
      </c>
      <c r="N412" s="479">
        <v>0</v>
      </c>
      <c r="O412" s="480">
        <v>35</v>
      </c>
      <c r="P412" s="480">
        <v>35</v>
      </c>
      <c r="Q412" s="480">
        <v>0</v>
      </c>
      <c r="R412" s="475">
        <v>20191231</v>
      </c>
    </row>
    <row r="413" spans="2:18">
      <c r="B413" s="474" t="s">
        <v>714</v>
      </c>
      <c r="C413" s="479" t="s">
        <v>375</v>
      </c>
      <c r="D413" s="479" t="s">
        <v>374</v>
      </c>
      <c r="E413" s="479" t="s">
        <v>880</v>
      </c>
      <c r="F413" s="479">
        <v>2</v>
      </c>
      <c r="G413" s="479">
        <v>30</v>
      </c>
      <c r="H413" s="479">
        <v>82</v>
      </c>
      <c r="I413" s="479">
        <v>7</v>
      </c>
      <c r="J413" s="475">
        <v>20190101</v>
      </c>
      <c r="K413" s="475">
        <v>999999</v>
      </c>
      <c r="L413" s="479">
        <v>0</v>
      </c>
      <c r="M413" s="478">
        <v>291.42</v>
      </c>
      <c r="N413" s="479">
        <v>0</v>
      </c>
      <c r="O413" s="480">
        <v>35</v>
      </c>
      <c r="P413" s="480">
        <v>35</v>
      </c>
      <c r="Q413" s="480">
        <v>0</v>
      </c>
      <c r="R413" s="475">
        <v>20191231</v>
      </c>
    </row>
    <row r="414" spans="2:18">
      <c r="B414" s="474" t="s">
        <v>714</v>
      </c>
      <c r="C414" s="479" t="s">
        <v>375</v>
      </c>
      <c r="D414" s="479" t="s">
        <v>374</v>
      </c>
      <c r="E414" s="479" t="s">
        <v>880</v>
      </c>
      <c r="F414" s="479">
        <v>2</v>
      </c>
      <c r="G414" s="479">
        <v>21</v>
      </c>
      <c r="H414" s="479">
        <v>82</v>
      </c>
      <c r="I414" s="479">
        <v>7</v>
      </c>
      <c r="J414" s="475">
        <v>20190101</v>
      </c>
      <c r="K414" s="475">
        <v>999999</v>
      </c>
      <c r="L414" s="479">
        <v>0</v>
      </c>
      <c r="M414" s="478">
        <v>2000</v>
      </c>
      <c r="N414" s="479">
        <v>0</v>
      </c>
      <c r="O414" s="480">
        <v>35</v>
      </c>
      <c r="P414" s="480">
        <v>35</v>
      </c>
      <c r="Q414" s="480">
        <v>0</v>
      </c>
      <c r="R414" s="475">
        <v>20191231</v>
      </c>
    </row>
    <row r="415" spans="2:18">
      <c r="B415" s="474" t="s">
        <v>714</v>
      </c>
      <c r="C415" s="479" t="s">
        <v>375</v>
      </c>
      <c r="D415" s="479" t="s">
        <v>374</v>
      </c>
      <c r="E415" s="479" t="s">
        <v>880</v>
      </c>
      <c r="F415" s="479">
        <v>2</v>
      </c>
      <c r="G415" s="479">
        <v>100</v>
      </c>
      <c r="H415" s="479">
        <v>82</v>
      </c>
      <c r="I415" s="479">
        <v>7</v>
      </c>
      <c r="J415" s="475">
        <v>20190101</v>
      </c>
      <c r="K415" s="475">
        <v>999999</v>
      </c>
      <c r="L415" s="479">
        <v>0</v>
      </c>
      <c r="M415" s="478">
        <v>73.180000000000007</v>
      </c>
      <c r="N415" s="479">
        <v>0</v>
      </c>
      <c r="O415" s="480">
        <v>35</v>
      </c>
      <c r="P415" s="480">
        <v>35</v>
      </c>
      <c r="Q415" s="480">
        <v>0</v>
      </c>
      <c r="R415" s="475">
        <v>20191231</v>
      </c>
    </row>
    <row r="416" spans="2:18">
      <c r="B416" s="474" t="s">
        <v>714</v>
      </c>
      <c r="C416" s="479" t="s">
        <v>375</v>
      </c>
      <c r="D416" s="479" t="s">
        <v>374</v>
      </c>
      <c r="E416" s="479" t="s">
        <v>880</v>
      </c>
      <c r="F416" s="479">
        <v>2</v>
      </c>
      <c r="G416" s="479">
        <v>100</v>
      </c>
      <c r="H416" s="479">
        <v>82</v>
      </c>
      <c r="I416" s="479">
        <v>7</v>
      </c>
      <c r="J416" s="475">
        <v>20190101</v>
      </c>
      <c r="K416" s="475">
        <v>999999</v>
      </c>
      <c r="L416" s="479">
        <v>0</v>
      </c>
      <c r="M416" s="478">
        <v>130.91</v>
      </c>
      <c r="N416" s="479">
        <v>0</v>
      </c>
      <c r="O416" s="480">
        <v>35</v>
      </c>
      <c r="P416" s="480">
        <v>35</v>
      </c>
      <c r="Q416" s="480">
        <v>0</v>
      </c>
      <c r="R416" s="475">
        <v>20191231</v>
      </c>
    </row>
    <row r="417" spans="2:18">
      <c r="B417" s="474" t="s">
        <v>714</v>
      </c>
      <c r="C417" s="479" t="s">
        <v>375</v>
      </c>
      <c r="D417" s="479" t="s">
        <v>374</v>
      </c>
      <c r="E417" s="479" t="s">
        <v>880</v>
      </c>
      <c r="F417" s="479">
        <v>2</v>
      </c>
      <c r="G417" s="479">
        <v>100</v>
      </c>
      <c r="H417" s="479">
        <v>82</v>
      </c>
      <c r="I417" s="479">
        <v>7</v>
      </c>
      <c r="J417" s="475">
        <v>20190101</v>
      </c>
      <c r="K417" s="475">
        <v>999999</v>
      </c>
      <c r="L417" s="479">
        <v>0</v>
      </c>
      <c r="M417" s="478">
        <v>188.63</v>
      </c>
      <c r="N417" s="479">
        <v>0</v>
      </c>
      <c r="O417" s="480">
        <v>35</v>
      </c>
      <c r="P417" s="480">
        <v>35</v>
      </c>
      <c r="Q417" s="480">
        <v>0</v>
      </c>
      <c r="R417" s="475">
        <v>20191231</v>
      </c>
    </row>
    <row r="418" spans="2:18">
      <c r="B418" s="474" t="s">
        <v>714</v>
      </c>
      <c r="C418" s="479" t="s">
        <v>375</v>
      </c>
      <c r="D418" s="479" t="s">
        <v>374</v>
      </c>
      <c r="E418" s="479" t="s">
        <v>880</v>
      </c>
      <c r="F418" s="479">
        <v>2</v>
      </c>
      <c r="G418" s="479">
        <v>100</v>
      </c>
      <c r="H418" s="479">
        <v>82</v>
      </c>
      <c r="I418" s="479">
        <v>7</v>
      </c>
      <c r="J418" s="475">
        <v>20190101</v>
      </c>
      <c r="K418" s="475">
        <v>999999</v>
      </c>
      <c r="L418" s="479">
        <v>0</v>
      </c>
      <c r="M418" s="478">
        <v>246.36</v>
      </c>
      <c r="N418" s="479">
        <v>0</v>
      </c>
      <c r="O418" s="480">
        <v>35</v>
      </c>
      <c r="P418" s="480">
        <v>35</v>
      </c>
      <c r="Q418" s="480">
        <v>0</v>
      </c>
      <c r="R418" s="475">
        <v>20191231</v>
      </c>
    </row>
    <row r="419" spans="2:18">
      <c r="B419" s="474" t="s">
        <v>714</v>
      </c>
      <c r="C419" s="479" t="s">
        <v>375</v>
      </c>
      <c r="D419" s="479" t="s">
        <v>374</v>
      </c>
      <c r="E419" s="479" t="s">
        <v>880</v>
      </c>
      <c r="F419" s="479">
        <v>2</v>
      </c>
      <c r="G419" s="479">
        <v>100</v>
      </c>
      <c r="H419" s="479">
        <v>82</v>
      </c>
      <c r="I419" s="479">
        <v>7</v>
      </c>
      <c r="J419" s="475">
        <v>20190101</v>
      </c>
      <c r="K419" s="475">
        <v>999999</v>
      </c>
      <c r="L419" s="479">
        <v>0</v>
      </c>
      <c r="M419" s="478">
        <v>304.08</v>
      </c>
      <c r="N419" s="479">
        <v>0</v>
      </c>
      <c r="O419" s="480">
        <v>35</v>
      </c>
      <c r="P419" s="480">
        <v>35</v>
      </c>
      <c r="Q419" s="480">
        <v>0</v>
      </c>
      <c r="R419" s="475">
        <v>20191231</v>
      </c>
    </row>
    <row r="420" spans="2:18">
      <c r="B420" s="474" t="s">
        <v>714</v>
      </c>
      <c r="C420" s="479" t="s">
        <v>375</v>
      </c>
      <c r="D420" s="479" t="s">
        <v>374</v>
      </c>
      <c r="E420" s="479" t="s">
        <v>880</v>
      </c>
      <c r="F420" s="479">
        <v>2</v>
      </c>
      <c r="G420" s="479">
        <v>100</v>
      </c>
      <c r="H420" s="479">
        <v>82</v>
      </c>
      <c r="I420" s="479">
        <v>7</v>
      </c>
      <c r="J420" s="475">
        <v>20190101</v>
      </c>
      <c r="K420" s="475">
        <v>999999</v>
      </c>
      <c r="L420" s="479">
        <v>0</v>
      </c>
      <c r="M420" s="478">
        <v>336.81</v>
      </c>
      <c r="N420" s="479">
        <v>0</v>
      </c>
      <c r="O420" s="480">
        <v>35</v>
      </c>
      <c r="P420" s="480">
        <v>35</v>
      </c>
      <c r="Q420" s="480">
        <v>0</v>
      </c>
      <c r="R420" s="475">
        <v>20191231</v>
      </c>
    </row>
    <row r="421" spans="2:18">
      <c r="B421" s="474" t="s">
        <v>714</v>
      </c>
      <c r="C421" s="479" t="s">
        <v>375</v>
      </c>
      <c r="D421" s="479" t="s">
        <v>374</v>
      </c>
      <c r="E421" s="479" t="s">
        <v>880</v>
      </c>
      <c r="F421" s="479">
        <v>2</v>
      </c>
      <c r="G421" s="479">
        <v>100</v>
      </c>
      <c r="H421" s="479">
        <v>82</v>
      </c>
      <c r="I421" s="479">
        <v>7</v>
      </c>
      <c r="J421" s="475">
        <v>20190101</v>
      </c>
      <c r="K421" s="475">
        <v>999999</v>
      </c>
      <c r="L421" s="479">
        <v>0</v>
      </c>
      <c r="M421" s="478">
        <v>394.54</v>
      </c>
      <c r="N421" s="479">
        <v>0</v>
      </c>
      <c r="O421" s="480">
        <v>35</v>
      </c>
      <c r="P421" s="480">
        <v>35</v>
      </c>
      <c r="Q421" s="480">
        <v>0</v>
      </c>
      <c r="R421" s="475">
        <v>20191231</v>
      </c>
    </row>
    <row r="422" spans="2:18">
      <c r="B422" s="474" t="s">
        <v>714</v>
      </c>
      <c r="C422" s="479" t="s">
        <v>375</v>
      </c>
      <c r="D422" s="479" t="s">
        <v>374</v>
      </c>
      <c r="E422" s="479" t="s">
        <v>880</v>
      </c>
      <c r="F422" s="479">
        <v>2</v>
      </c>
      <c r="G422" s="479">
        <v>100</v>
      </c>
      <c r="H422" s="479">
        <v>82</v>
      </c>
      <c r="I422" s="479">
        <v>7</v>
      </c>
      <c r="J422" s="475">
        <v>20190101</v>
      </c>
      <c r="K422" s="475">
        <v>999999</v>
      </c>
      <c r="L422" s="479">
        <v>0</v>
      </c>
      <c r="M422" s="478">
        <v>452.26</v>
      </c>
      <c r="N422" s="479">
        <v>0</v>
      </c>
      <c r="O422" s="480">
        <v>35</v>
      </c>
      <c r="P422" s="480">
        <v>35</v>
      </c>
      <c r="Q422" s="480">
        <v>0</v>
      </c>
      <c r="R422" s="475">
        <v>20191231</v>
      </c>
    </row>
    <row r="423" spans="2:18">
      <c r="B423" s="474" t="s">
        <v>714</v>
      </c>
      <c r="C423" s="479" t="s">
        <v>375</v>
      </c>
      <c r="D423" s="479" t="s">
        <v>374</v>
      </c>
      <c r="E423" s="479" t="s">
        <v>880</v>
      </c>
      <c r="F423" s="479">
        <v>2</v>
      </c>
      <c r="G423" s="479">
        <v>100</v>
      </c>
      <c r="H423" s="479">
        <v>82</v>
      </c>
      <c r="I423" s="479">
        <v>7</v>
      </c>
      <c r="J423" s="475">
        <v>20190101</v>
      </c>
      <c r="K423" s="475">
        <v>999999</v>
      </c>
      <c r="L423" s="479">
        <v>0</v>
      </c>
      <c r="M423" s="478">
        <v>1009.99</v>
      </c>
      <c r="N423" s="479">
        <v>0</v>
      </c>
      <c r="O423" s="480">
        <v>35</v>
      </c>
      <c r="P423" s="480">
        <v>35</v>
      </c>
      <c r="Q423" s="480">
        <v>0</v>
      </c>
      <c r="R423" s="475">
        <v>20191231</v>
      </c>
    </row>
    <row r="424" spans="2:18">
      <c r="B424" s="474" t="s">
        <v>714</v>
      </c>
      <c r="C424" s="479" t="s">
        <v>375</v>
      </c>
      <c r="D424" s="479" t="s">
        <v>374</v>
      </c>
      <c r="E424" s="479" t="s">
        <v>880</v>
      </c>
      <c r="F424" s="479">
        <v>2</v>
      </c>
      <c r="G424" s="479">
        <v>100</v>
      </c>
      <c r="H424" s="479">
        <v>82</v>
      </c>
      <c r="I424" s="479">
        <v>7</v>
      </c>
      <c r="J424" s="475">
        <v>20190101</v>
      </c>
      <c r="K424" s="475">
        <v>999999</v>
      </c>
      <c r="L424" s="479">
        <v>0</v>
      </c>
      <c r="M424" s="478">
        <v>567.72</v>
      </c>
      <c r="N424" s="479">
        <v>0</v>
      </c>
      <c r="O424" s="480">
        <v>35</v>
      </c>
      <c r="P424" s="480">
        <v>35</v>
      </c>
      <c r="Q424" s="480">
        <v>0</v>
      </c>
      <c r="R424" s="475">
        <v>20191231</v>
      </c>
    </row>
    <row r="425" spans="2:18">
      <c r="B425" s="474" t="s">
        <v>714</v>
      </c>
      <c r="C425" s="479" t="s">
        <v>375</v>
      </c>
      <c r="D425" s="479" t="s">
        <v>374</v>
      </c>
      <c r="E425" s="479" t="s">
        <v>880</v>
      </c>
      <c r="F425" s="479">
        <v>2</v>
      </c>
      <c r="G425" s="479">
        <v>100</v>
      </c>
      <c r="H425" s="479">
        <v>82</v>
      </c>
      <c r="I425" s="479">
        <v>7</v>
      </c>
      <c r="J425" s="475">
        <v>20190101</v>
      </c>
      <c r="K425" s="475">
        <v>999999</v>
      </c>
      <c r="L425" s="479">
        <v>0</v>
      </c>
      <c r="M425" s="478">
        <v>575.44000000000005</v>
      </c>
      <c r="N425" s="479">
        <v>0</v>
      </c>
      <c r="O425" s="480">
        <v>35</v>
      </c>
      <c r="P425" s="480">
        <v>35</v>
      </c>
      <c r="Q425" s="480">
        <v>0</v>
      </c>
      <c r="R425" s="475">
        <v>20191231</v>
      </c>
    </row>
    <row r="426" spans="2:18">
      <c r="B426" s="474" t="s">
        <v>714</v>
      </c>
      <c r="C426" s="479" t="s">
        <v>375</v>
      </c>
      <c r="D426" s="479" t="s">
        <v>374</v>
      </c>
      <c r="E426" s="479" t="s">
        <v>880</v>
      </c>
      <c r="F426" s="479">
        <v>2</v>
      </c>
      <c r="G426" s="479">
        <v>100</v>
      </c>
      <c r="H426" s="479">
        <v>82</v>
      </c>
      <c r="I426" s="479">
        <v>7</v>
      </c>
      <c r="J426" s="475">
        <v>20190101</v>
      </c>
      <c r="K426" s="475">
        <v>999999</v>
      </c>
      <c r="L426" s="479">
        <v>0</v>
      </c>
      <c r="M426" s="478">
        <v>633.16999999999996</v>
      </c>
      <c r="N426" s="479">
        <v>0</v>
      </c>
      <c r="O426" s="480">
        <v>35</v>
      </c>
      <c r="P426" s="480">
        <v>35</v>
      </c>
      <c r="Q426" s="480">
        <v>0</v>
      </c>
      <c r="R426" s="475">
        <v>20191231</v>
      </c>
    </row>
    <row r="427" spans="2:18">
      <c r="B427" s="474" t="s">
        <v>714</v>
      </c>
      <c r="C427" s="479" t="s">
        <v>375</v>
      </c>
      <c r="D427" s="479" t="s">
        <v>374</v>
      </c>
      <c r="E427" s="479" t="s">
        <v>880</v>
      </c>
      <c r="F427" s="479">
        <v>2</v>
      </c>
      <c r="G427" s="479">
        <v>100</v>
      </c>
      <c r="H427" s="479">
        <v>82</v>
      </c>
      <c r="I427" s="479">
        <v>7</v>
      </c>
      <c r="J427" s="475">
        <v>20190101</v>
      </c>
      <c r="K427" s="475">
        <v>999999</v>
      </c>
      <c r="L427" s="479">
        <v>0</v>
      </c>
      <c r="M427" s="478">
        <v>690.89</v>
      </c>
      <c r="N427" s="479">
        <v>0</v>
      </c>
      <c r="O427" s="480">
        <v>35</v>
      </c>
      <c r="P427" s="480">
        <v>35</v>
      </c>
      <c r="Q427" s="480">
        <v>0</v>
      </c>
      <c r="R427" s="475">
        <v>20191231</v>
      </c>
    </row>
    <row r="428" spans="2:18">
      <c r="B428" s="474" t="s">
        <v>714</v>
      </c>
      <c r="C428" s="479" t="s">
        <v>375</v>
      </c>
      <c r="D428" s="479" t="s">
        <v>374</v>
      </c>
      <c r="E428" s="479" t="s">
        <v>880</v>
      </c>
      <c r="F428" s="479">
        <v>2</v>
      </c>
      <c r="G428" s="479">
        <v>100</v>
      </c>
      <c r="H428" s="479">
        <v>82</v>
      </c>
      <c r="I428" s="479">
        <v>7</v>
      </c>
      <c r="J428" s="475">
        <v>20190101</v>
      </c>
      <c r="K428" s="475">
        <v>999999</v>
      </c>
      <c r="L428" s="479">
        <v>0</v>
      </c>
      <c r="M428" s="478">
        <v>748.62</v>
      </c>
      <c r="N428" s="479">
        <v>0</v>
      </c>
      <c r="O428" s="480">
        <v>35</v>
      </c>
      <c r="P428" s="480">
        <v>35</v>
      </c>
      <c r="Q428" s="480">
        <v>0</v>
      </c>
      <c r="R428" s="475">
        <v>20191231</v>
      </c>
    </row>
    <row r="429" spans="2:18">
      <c r="B429" s="474" t="s">
        <v>714</v>
      </c>
      <c r="C429" s="479" t="s">
        <v>375</v>
      </c>
      <c r="D429" s="479" t="s">
        <v>374</v>
      </c>
      <c r="E429" s="479" t="s">
        <v>880</v>
      </c>
      <c r="F429" s="479">
        <v>2</v>
      </c>
      <c r="G429" s="479">
        <v>100</v>
      </c>
      <c r="H429" s="479">
        <v>82</v>
      </c>
      <c r="I429" s="479">
        <v>7</v>
      </c>
      <c r="J429" s="475">
        <v>20190101</v>
      </c>
      <c r="K429" s="475">
        <v>999999</v>
      </c>
      <c r="L429" s="479">
        <v>0</v>
      </c>
      <c r="M429" s="478">
        <v>806.35</v>
      </c>
      <c r="N429" s="479">
        <v>0</v>
      </c>
      <c r="O429" s="480">
        <v>35</v>
      </c>
      <c r="P429" s="480">
        <v>35</v>
      </c>
      <c r="Q429" s="480">
        <v>0</v>
      </c>
      <c r="R429" s="475">
        <v>20191231</v>
      </c>
    </row>
    <row r="430" spans="2:18">
      <c r="B430" s="474" t="s">
        <v>714</v>
      </c>
      <c r="C430" s="479" t="s">
        <v>375</v>
      </c>
      <c r="D430" s="479" t="s">
        <v>374</v>
      </c>
      <c r="E430" s="479" t="s">
        <v>880</v>
      </c>
      <c r="F430" s="479">
        <v>2</v>
      </c>
      <c r="G430" s="479">
        <v>100</v>
      </c>
      <c r="H430" s="479">
        <v>82</v>
      </c>
      <c r="I430" s="479">
        <v>7</v>
      </c>
      <c r="J430" s="475">
        <v>20190101</v>
      </c>
      <c r="K430" s="475">
        <v>999999</v>
      </c>
      <c r="L430" s="479">
        <v>0</v>
      </c>
      <c r="M430" s="478">
        <v>839.07</v>
      </c>
      <c r="N430" s="479">
        <v>0</v>
      </c>
      <c r="O430" s="480">
        <v>35</v>
      </c>
      <c r="P430" s="480">
        <v>35</v>
      </c>
      <c r="Q430" s="480">
        <v>0</v>
      </c>
      <c r="R430" s="475">
        <v>20191231</v>
      </c>
    </row>
    <row r="431" spans="2:18">
      <c r="B431" s="474" t="s">
        <v>714</v>
      </c>
      <c r="C431" s="479" t="s">
        <v>375</v>
      </c>
      <c r="D431" s="479" t="s">
        <v>374</v>
      </c>
      <c r="E431" s="479" t="s">
        <v>880</v>
      </c>
      <c r="F431" s="479">
        <v>2</v>
      </c>
      <c r="G431" s="479">
        <v>100</v>
      </c>
      <c r="H431" s="479">
        <v>82</v>
      </c>
      <c r="I431" s="479">
        <v>7</v>
      </c>
      <c r="J431" s="475">
        <v>20190101</v>
      </c>
      <c r="K431" s="475">
        <v>999999</v>
      </c>
      <c r="L431" s="479">
        <v>0</v>
      </c>
      <c r="M431" s="478">
        <v>896.8</v>
      </c>
      <c r="N431" s="479">
        <v>0</v>
      </c>
      <c r="O431" s="480">
        <v>35</v>
      </c>
      <c r="P431" s="480">
        <v>35</v>
      </c>
      <c r="Q431" s="480">
        <v>0</v>
      </c>
      <c r="R431" s="475">
        <v>20191231</v>
      </c>
    </row>
    <row r="432" spans="2:18">
      <c r="B432" s="474" t="s">
        <v>714</v>
      </c>
      <c r="C432" s="479" t="s">
        <v>375</v>
      </c>
      <c r="D432" s="479" t="s">
        <v>374</v>
      </c>
      <c r="E432" s="479" t="s">
        <v>880</v>
      </c>
      <c r="F432" s="479">
        <v>2</v>
      </c>
      <c r="G432" s="479">
        <v>100</v>
      </c>
      <c r="H432" s="479">
        <v>82</v>
      </c>
      <c r="I432" s="479">
        <v>7</v>
      </c>
      <c r="J432" s="475">
        <v>20190101</v>
      </c>
      <c r="K432" s="475">
        <v>999999</v>
      </c>
      <c r="L432" s="479">
        <v>0</v>
      </c>
      <c r="M432" s="478">
        <v>954.53</v>
      </c>
      <c r="N432" s="479">
        <v>0</v>
      </c>
      <c r="O432" s="480">
        <v>35</v>
      </c>
      <c r="P432" s="480">
        <v>35</v>
      </c>
      <c r="Q432" s="480">
        <v>0</v>
      </c>
      <c r="R432" s="475">
        <v>20191231</v>
      </c>
    </row>
    <row r="433" spans="2:18">
      <c r="B433" s="474" t="s">
        <v>714</v>
      </c>
      <c r="C433" s="479" t="s">
        <v>375</v>
      </c>
      <c r="D433" s="479" t="s">
        <v>374</v>
      </c>
      <c r="E433" s="479" t="s">
        <v>880</v>
      </c>
      <c r="F433" s="479">
        <v>2</v>
      </c>
      <c r="G433" s="479">
        <v>100</v>
      </c>
      <c r="H433" s="479">
        <v>82</v>
      </c>
      <c r="I433" s="479">
        <v>7</v>
      </c>
      <c r="J433" s="475">
        <v>20190101</v>
      </c>
      <c r="K433" s="475">
        <v>999999</v>
      </c>
      <c r="L433" s="479">
        <v>0</v>
      </c>
      <c r="M433" s="478">
        <v>1012.25</v>
      </c>
      <c r="N433" s="479">
        <v>0</v>
      </c>
      <c r="O433" s="480">
        <v>35</v>
      </c>
      <c r="P433" s="480">
        <v>35</v>
      </c>
      <c r="Q433" s="480">
        <v>0</v>
      </c>
      <c r="R433" s="475">
        <v>20191231</v>
      </c>
    </row>
    <row r="434" spans="2:18">
      <c r="B434" s="474" t="s">
        <v>714</v>
      </c>
      <c r="C434" s="479" t="s">
        <v>375</v>
      </c>
      <c r="D434" s="479" t="s">
        <v>374</v>
      </c>
      <c r="E434" s="479" t="s">
        <v>880</v>
      </c>
      <c r="F434" s="479">
        <v>2</v>
      </c>
      <c r="G434" s="479">
        <v>100</v>
      </c>
      <c r="H434" s="479">
        <v>82</v>
      </c>
      <c r="I434" s="479">
        <v>7</v>
      </c>
      <c r="J434" s="475">
        <v>20190101</v>
      </c>
      <c r="K434" s="475">
        <v>999999</v>
      </c>
      <c r="L434" s="479">
        <v>0</v>
      </c>
      <c r="M434" s="478">
        <v>1069.98</v>
      </c>
      <c r="N434" s="479">
        <v>0</v>
      </c>
      <c r="O434" s="480">
        <v>35</v>
      </c>
      <c r="P434" s="480">
        <v>35</v>
      </c>
      <c r="Q434" s="480">
        <v>0</v>
      </c>
      <c r="R434" s="475">
        <v>20191231</v>
      </c>
    </row>
    <row r="435" spans="2:18">
      <c r="B435" s="474" t="s">
        <v>714</v>
      </c>
      <c r="C435" s="479" t="s">
        <v>375</v>
      </c>
      <c r="D435" s="479" t="s">
        <v>374</v>
      </c>
      <c r="E435" s="479" t="s">
        <v>880</v>
      </c>
      <c r="F435" s="479">
        <v>2</v>
      </c>
      <c r="G435" s="479">
        <v>100</v>
      </c>
      <c r="H435" s="479">
        <v>82</v>
      </c>
      <c r="I435" s="479">
        <v>7</v>
      </c>
      <c r="J435" s="475">
        <v>20190101</v>
      </c>
      <c r="K435" s="475">
        <v>999999</v>
      </c>
      <c r="L435" s="479">
        <v>0</v>
      </c>
      <c r="M435" s="478">
        <v>1102.7</v>
      </c>
      <c r="N435" s="479">
        <v>0</v>
      </c>
      <c r="O435" s="480">
        <v>35</v>
      </c>
      <c r="P435" s="480">
        <v>35</v>
      </c>
      <c r="Q435" s="480">
        <v>0</v>
      </c>
      <c r="R435" s="475">
        <v>20191231</v>
      </c>
    </row>
    <row r="436" spans="2:18">
      <c r="B436" s="474" t="s">
        <v>714</v>
      </c>
      <c r="C436" s="479" t="s">
        <v>375</v>
      </c>
      <c r="D436" s="479" t="s">
        <v>374</v>
      </c>
      <c r="E436" s="479" t="s">
        <v>880</v>
      </c>
      <c r="F436" s="479">
        <v>2</v>
      </c>
      <c r="G436" s="479">
        <v>100</v>
      </c>
      <c r="H436" s="479">
        <v>82</v>
      </c>
      <c r="I436" s="479">
        <v>7</v>
      </c>
      <c r="J436" s="475">
        <v>20190101</v>
      </c>
      <c r="K436" s="475">
        <v>999999</v>
      </c>
      <c r="L436" s="479">
        <v>0</v>
      </c>
      <c r="M436" s="478">
        <v>1160.43</v>
      </c>
      <c r="N436" s="479">
        <v>0</v>
      </c>
      <c r="O436" s="480">
        <v>35</v>
      </c>
      <c r="P436" s="480">
        <v>35</v>
      </c>
      <c r="Q436" s="480">
        <v>0</v>
      </c>
      <c r="R436" s="475">
        <v>20191231</v>
      </c>
    </row>
    <row r="437" spans="2:18">
      <c r="B437" s="474" t="s">
        <v>714</v>
      </c>
      <c r="C437" s="479" t="s">
        <v>375</v>
      </c>
      <c r="D437" s="479" t="s">
        <v>374</v>
      </c>
      <c r="E437" s="479" t="s">
        <v>880</v>
      </c>
      <c r="F437" s="479">
        <v>2</v>
      </c>
      <c r="G437" s="479">
        <v>100</v>
      </c>
      <c r="H437" s="479">
        <v>82</v>
      </c>
      <c r="I437" s="479">
        <v>7</v>
      </c>
      <c r="J437" s="475">
        <v>20190101</v>
      </c>
      <c r="K437" s="475">
        <v>999999</v>
      </c>
      <c r="L437" s="479">
        <v>0</v>
      </c>
      <c r="M437" s="478">
        <v>1218.1600000000001</v>
      </c>
      <c r="N437" s="479">
        <v>0</v>
      </c>
      <c r="O437" s="480">
        <v>35</v>
      </c>
      <c r="P437" s="480">
        <v>35</v>
      </c>
      <c r="Q437" s="480">
        <v>0</v>
      </c>
      <c r="R437" s="475">
        <v>20191231</v>
      </c>
    </row>
    <row r="438" spans="2:18">
      <c r="B438" s="474" t="s">
        <v>714</v>
      </c>
      <c r="C438" s="479" t="s">
        <v>375</v>
      </c>
      <c r="D438" s="479" t="s">
        <v>374</v>
      </c>
      <c r="E438" s="479" t="s">
        <v>880</v>
      </c>
      <c r="F438" s="479">
        <v>2</v>
      </c>
      <c r="G438" s="479">
        <v>100</v>
      </c>
      <c r="H438" s="479">
        <v>82</v>
      </c>
      <c r="I438" s="479">
        <v>7</v>
      </c>
      <c r="J438" s="475">
        <v>20190101</v>
      </c>
      <c r="K438" s="475">
        <v>999999</v>
      </c>
      <c r="L438" s="479">
        <v>0</v>
      </c>
      <c r="M438" s="478">
        <v>1333.61</v>
      </c>
      <c r="N438" s="479">
        <v>0</v>
      </c>
      <c r="O438" s="480">
        <v>35</v>
      </c>
      <c r="P438" s="480">
        <v>35</v>
      </c>
      <c r="Q438" s="480">
        <v>0</v>
      </c>
      <c r="R438" s="475">
        <v>20191231</v>
      </c>
    </row>
    <row r="439" spans="2:18">
      <c r="B439" s="474" t="s">
        <v>714</v>
      </c>
      <c r="C439" s="479" t="s">
        <v>375</v>
      </c>
      <c r="D439" s="479" t="s">
        <v>374</v>
      </c>
      <c r="E439" s="479" t="s">
        <v>880</v>
      </c>
      <c r="F439" s="479">
        <v>2</v>
      </c>
      <c r="G439" s="479">
        <v>100</v>
      </c>
      <c r="H439" s="479">
        <v>82</v>
      </c>
      <c r="I439" s="479">
        <v>7</v>
      </c>
      <c r="J439" s="475">
        <v>20190101</v>
      </c>
      <c r="K439" s="475">
        <v>999999</v>
      </c>
      <c r="L439" s="479">
        <v>0</v>
      </c>
      <c r="M439" s="478">
        <v>1391.34</v>
      </c>
      <c r="N439" s="479">
        <v>0</v>
      </c>
      <c r="O439" s="480">
        <v>35</v>
      </c>
      <c r="P439" s="480">
        <v>35</v>
      </c>
      <c r="Q439" s="480">
        <v>0</v>
      </c>
      <c r="R439" s="475">
        <v>20191231</v>
      </c>
    </row>
    <row r="440" spans="2:18">
      <c r="B440" s="474" t="s">
        <v>714</v>
      </c>
      <c r="C440" s="479" t="s">
        <v>375</v>
      </c>
      <c r="D440" s="479" t="s">
        <v>374</v>
      </c>
      <c r="E440" s="479" t="s">
        <v>880</v>
      </c>
      <c r="F440" s="479">
        <v>2</v>
      </c>
      <c r="G440" s="479">
        <v>4</v>
      </c>
      <c r="H440" s="479">
        <v>82</v>
      </c>
      <c r="I440" s="479">
        <v>7</v>
      </c>
      <c r="J440" s="475">
        <v>20190101</v>
      </c>
      <c r="K440" s="475">
        <v>999999</v>
      </c>
      <c r="L440" s="479">
        <v>0</v>
      </c>
      <c r="M440" s="478">
        <v>200</v>
      </c>
      <c r="N440" s="479">
        <v>0</v>
      </c>
      <c r="O440" s="480">
        <v>35</v>
      </c>
      <c r="P440" s="480">
        <v>35</v>
      </c>
      <c r="Q440" s="480">
        <v>0</v>
      </c>
      <c r="R440" s="475">
        <v>20191231</v>
      </c>
    </row>
    <row r="441" spans="2:18">
      <c r="B441" s="474" t="s">
        <v>714</v>
      </c>
      <c r="C441" s="479" t="s">
        <v>375</v>
      </c>
      <c r="D441" s="479" t="s">
        <v>374</v>
      </c>
      <c r="E441" s="479" t="s">
        <v>880</v>
      </c>
      <c r="F441" s="479">
        <v>2</v>
      </c>
      <c r="G441" s="479">
        <v>4</v>
      </c>
      <c r="H441" s="479">
        <v>82</v>
      </c>
      <c r="I441" s="479">
        <v>7</v>
      </c>
      <c r="J441" s="475">
        <v>20190101</v>
      </c>
      <c r="K441" s="475">
        <v>999999</v>
      </c>
      <c r="L441" s="479">
        <v>0</v>
      </c>
      <c r="M441" s="478">
        <v>225</v>
      </c>
      <c r="N441" s="479">
        <v>0</v>
      </c>
      <c r="O441" s="480">
        <v>35</v>
      </c>
      <c r="P441" s="480">
        <v>35</v>
      </c>
      <c r="Q441" s="480">
        <v>0</v>
      </c>
      <c r="R441" s="475">
        <v>20191231</v>
      </c>
    </row>
    <row r="442" spans="2:18">
      <c r="B442" s="474" t="s">
        <v>714</v>
      </c>
      <c r="C442" s="479" t="s">
        <v>375</v>
      </c>
      <c r="D442" s="479" t="s">
        <v>374</v>
      </c>
      <c r="E442" s="479" t="s">
        <v>880</v>
      </c>
      <c r="F442" s="479">
        <v>2</v>
      </c>
      <c r="G442" s="479">
        <v>4</v>
      </c>
      <c r="H442" s="479">
        <v>82</v>
      </c>
      <c r="I442" s="479">
        <v>7</v>
      </c>
      <c r="J442" s="475">
        <v>20190101</v>
      </c>
      <c r="K442" s="475">
        <v>999999</v>
      </c>
      <c r="L442" s="479">
        <v>0</v>
      </c>
      <c r="M442" s="478">
        <v>125</v>
      </c>
      <c r="N442" s="479">
        <v>0</v>
      </c>
      <c r="O442" s="480">
        <v>35</v>
      </c>
      <c r="P442" s="480">
        <v>35</v>
      </c>
      <c r="Q442" s="480">
        <v>0</v>
      </c>
      <c r="R442" s="475">
        <v>20191231</v>
      </c>
    </row>
    <row r="443" spans="2:18">
      <c r="B443" s="474" t="s">
        <v>714</v>
      </c>
      <c r="C443" s="479" t="s">
        <v>375</v>
      </c>
      <c r="D443" s="479" t="s">
        <v>374</v>
      </c>
      <c r="E443" s="479" t="s">
        <v>880</v>
      </c>
      <c r="F443" s="479">
        <v>2</v>
      </c>
      <c r="G443" s="479">
        <v>4</v>
      </c>
      <c r="H443" s="479">
        <v>82</v>
      </c>
      <c r="I443" s="479">
        <v>7</v>
      </c>
      <c r="J443" s="475">
        <v>20190101</v>
      </c>
      <c r="K443" s="475">
        <v>999999</v>
      </c>
      <c r="L443" s="479">
        <v>0</v>
      </c>
      <c r="M443" s="478">
        <v>175</v>
      </c>
      <c r="N443" s="479">
        <v>0</v>
      </c>
      <c r="O443" s="480">
        <v>35</v>
      </c>
      <c r="P443" s="480">
        <v>35</v>
      </c>
      <c r="Q443" s="480">
        <v>0</v>
      </c>
      <c r="R443" s="475">
        <v>20191231</v>
      </c>
    </row>
    <row r="444" spans="2:18">
      <c r="B444" s="474" t="s">
        <v>714</v>
      </c>
      <c r="C444" s="479" t="s">
        <v>375</v>
      </c>
      <c r="D444" s="479" t="s">
        <v>374</v>
      </c>
      <c r="E444" s="479" t="s">
        <v>880</v>
      </c>
      <c r="F444" s="479">
        <v>2</v>
      </c>
      <c r="G444" s="479">
        <v>4</v>
      </c>
      <c r="H444" s="479">
        <v>82</v>
      </c>
      <c r="I444" s="479">
        <v>7</v>
      </c>
      <c r="J444" s="475">
        <v>20190101</v>
      </c>
      <c r="K444" s="475">
        <v>999999</v>
      </c>
      <c r="L444" s="479">
        <v>0</v>
      </c>
      <c r="M444" s="478">
        <v>100</v>
      </c>
      <c r="N444" s="479">
        <v>0</v>
      </c>
      <c r="O444" s="480">
        <v>35</v>
      </c>
      <c r="P444" s="480">
        <v>35</v>
      </c>
      <c r="Q444" s="480">
        <v>0</v>
      </c>
      <c r="R444" s="475">
        <v>20191231</v>
      </c>
    </row>
    <row r="445" spans="2:18">
      <c r="B445" s="474" t="s">
        <v>714</v>
      </c>
      <c r="C445" s="479" t="s">
        <v>375</v>
      </c>
      <c r="D445" s="479" t="s">
        <v>374</v>
      </c>
      <c r="E445" s="479" t="s">
        <v>880</v>
      </c>
      <c r="F445" s="479">
        <v>2</v>
      </c>
      <c r="G445" s="479">
        <v>20</v>
      </c>
      <c r="H445" s="479">
        <v>82</v>
      </c>
      <c r="I445" s="479">
        <v>7</v>
      </c>
      <c r="J445" s="475">
        <v>20190101</v>
      </c>
      <c r="K445" s="475">
        <v>999999</v>
      </c>
      <c r="L445" s="479">
        <v>0</v>
      </c>
      <c r="M445" s="478">
        <v>1200</v>
      </c>
      <c r="N445" s="479">
        <v>0</v>
      </c>
      <c r="O445" s="480">
        <v>35</v>
      </c>
      <c r="P445" s="480">
        <v>35</v>
      </c>
      <c r="Q445" s="480">
        <v>0</v>
      </c>
      <c r="R445" s="475">
        <v>20191231</v>
      </c>
    </row>
    <row r="446" spans="2:18">
      <c r="B446" s="474" t="s">
        <v>714</v>
      </c>
      <c r="C446" s="479" t="s">
        <v>375</v>
      </c>
      <c r="D446" s="479" t="s">
        <v>374</v>
      </c>
      <c r="E446" s="479" t="s">
        <v>880</v>
      </c>
      <c r="F446" s="479">
        <v>2</v>
      </c>
      <c r="G446" s="479">
        <v>20</v>
      </c>
      <c r="H446" s="479">
        <v>82</v>
      </c>
      <c r="I446" s="479">
        <v>7</v>
      </c>
      <c r="J446" s="475">
        <v>20190101</v>
      </c>
      <c r="K446" s="475">
        <v>999999</v>
      </c>
      <c r="L446" s="479">
        <v>0</v>
      </c>
      <c r="M446" s="478">
        <v>1200</v>
      </c>
      <c r="N446" s="479">
        <v>0</v>
      </c>
      <c r="O446" s="480">
        <v>35</v>
      </c>
      <c r="P446" s="480">
        <v>35</v>
      </c>
      <c r="Q446" s="480">
        <v>0</v>
      </c>
      <c r="R446" s="475">
        <v>20191231</v>
      </c>
    </row>
    <row r="447" spans="2:18">
      <c r="B447" s="474" t="s">
        <v>714</v>
      </c>
      <c r="C447" s="479" t="s">
        <v>375</v>
      </c>
      <c r="D447" s="479" t="s">
        <v>374</v>
      </c>
      <c r="E447" s="479" t="s">
        <v>880</v>
      </c>
      <c r="F447" s="479">
        <v>2</v>
      </c>
      <c r="G447" s="479">
        <v>11</v>
      </c>
      <c r="H447" s="479">
        <v>82</v>
      </c>
      <c r="I447" s="479">
        <v>7</v>
      </c>
      <c r="J447" s="475">
        <v>20190101</v>
      </c>
      <c r="K447" s="475">
        <v>999999</v>
      </c>
      <c r="L447" s="479">
        <v>0</v>
      </c>
      <c r="M447" s="478">
        <v>565</v>
      </c>
      <c r="N447" s="479">
        <v>0</v>
      </c>
      <c r="O447" s="480">
        <v>35</v>
      </c>
      <c r="P447" s="480">
        <v>35</v>
      </c>
      <c r="Q447" s="480">
        <v>0</v>
      </c>
      <c r="R447" s="475">
        <v>20191231</v>
      </c>
    </row>
    <row r="448" spans="2:18">
      <c r="B448" s="474" t="s">
        <v>714</v>
      </c>
      <c r="C448" s="479" t="s">
        <v>375</v>
      </c>
      <c r="D448" s="479" t="s">
        <v>374</v>
      </c>
      <c r="E448" s="479" t="s">
        <v>880</v>
      </c>
      <c r="F448" s="479">
        <v>2</v>
      </c>
      <c r="G448" s="479">
        <v>11</v>
      </c>
      <c r="H448" s="479">
        <v>82</v>
      </c>
      <c r="I448" s="479">
        <v>7</v>
      </c>
      <c r="J448" s="475">
        <v>20190101</v>
      </c>
      <c r="K448" s="475">
        <v>999999</v>
      </c>
      <c r="L448" s="479">
        <v>0</v>
      </c>
      <c r="M448" s="478">
        <v>565</v>
      </c>
      <c r="N448" s="479">
        <v>0</v>
      </c>
      <c r="O448" s="480">
        <v>35</v>
      </c>
      <c r="P448" s="480">
        <v>35</v>
      </c>
      <c r="Q448" s="480">
        <v>0</v>
      </c>
      <c r="R448" s="475">
        <v>20191231</v>
      </c>
    </row>
    <row r="449" spans="2:18">
      <c r="B449" s="474" t="s">
        <v>714</v>
      </c>
      <c r="C449" s="479" t="s">
        <v>633</v>
      </c>
      <c r="D449" s="479" t="s">
        <v>374</v>
      </c>
      <c r="E449" s="479" t="s">
        <v>880</v>
      </c>
      <c r="F449" s="479">
        <v>2</v>
      </c>
      <c r="G449" s="479">
        <v>6</v>
      </c>
      <c r="H449" s="479">
        <v>82</v>
      </c>
      <c r="I449" s="479">
        <v>7</v>
      </c>
      <c r="J449" s="475">
        <v>20190101</v>
      </c>
      <c r="K449" s="475">
        <v>999999</v>
      </c>
      <c r="L449" s="479">
        <v>0</v>
      </c>
      <c r="M449" s="478">
        <v>8276.7999999999993</v>
      </c>
      <c r="N449" s="479">
        <v>0</v>
      </c>
      <c r="O449" s="480">
        <v>35</v>
      </c>
      <c r="P449" s="480">
        <v>35</v>
      </c>
      <c r="Q449" s="480">
        <v>0</v>
      </c>
      <c r="R449" s="475">
        <v>20191231</v>
      </c>
    </row>
    <row r="450" spans="2:18">
      <c r="B450" s="474" t="s">
        <v>714</v>
      </c>
      <c r="C450" s="479" t="s">
        <v>633</v>
      </c>
      <c r="D450" s="479" t="s">
        <v>374</v>
      </c>
      <c r="E450" s="479" t="s">
        <v>880</v>
      </c>
      <c r="F450" s="479">
        <v>2</v>
      </c>
      <c r="G450" s="479">
        <v>206</v>
      </c>
      <c r="H450" s="479">
        <v>82</v>
      </c>
      <c r="I450" s="479">
        <v>7</v>
      </c>
      <c r="J450" s="475">
        <v>20190101</v>
      </c>
      <c r="K450" s="475">
        <v>999999</v>
      </c>
      <c r="L450" s="479">
        <v>0</v>
      </c>
      <c r="M450" s="478">
        <v>0</v>
      </c>
      <c r="N450" s="479">
        <v>0</v>
      </c>
      <c r="O450" s="480">
        <v>35</v>
      </c>
      <c r="P450" s="480">
        <v>35</v>
      </c>
      <c r="Q450" s="480">
        <v>0</v>
      </c>
      <c r="R450" s="475">
        <v>20191231</v>
      </c>
    </row>
    <row r="451" spans="2:18">
      <c r="B451" s="474" t="s">
        <v>714</v>
      </c>
      <c r="C451" s="479" t="s">
        <v>831</v>
      </c>
      <c r="D451" s="479" t="s">
        <v>374</v>
      </c>
      <c r="E451" s="479" t="s">
        <v>880</v>
      </c>
      <c r="F451" s="479">
        <v>2</v>
      </c>
      <c r="G451" s="479">
        <v>5</v>
      </c>
      <c r="H451" s="479">
        <v>82</v>
      </c>
      <c r="I451" s="479">
        <v>7</v>
      </c>
      <c r="J451" s="475">
        <v>20190101</v>
      </c>
      <c r="K451" s="475">
        <v>999999</v>
      </c>
      <c r="L451" s="479">
        <v>0</v>
      </c>
      <c r="M451" s="478">
        <v>1862.28</v>
      </c>
      <c r="N451" s="479">
        <v>0</v>
      </c>
      <c r="O451" s="480">
        <v>35</v>
      </c>
      <c r="P451" s="480">
        <v>35</v>
      </c>
      <c r="Q451" s="480">
        <v>0</v>
      </c>
      <c r="R451" s="475">
        <v>20191231</v>
      </c>
    </row>
    <row r="452" spans="2:18">
      <c r="B452" s="474" t="s">
        <v>714</v>
      </c>
      <c r="C452" s="479" t="s">
        <v>382</v>
      </c>
      <c r="D452" s="479" t="s">
        <v>374</v>
      </c>
      <c r="E452" s="479" t="s">
        <v>880</v>
      </c>
      <c r="F452" s="479">
        <v>2</v>
      </c>
      <c r="G452" s="479">
        <v>7</v>
      </c>
      <c r="H452" s="479">
        <v>82</v>
      </c>
      <c r="I452" s="479">
        <v>7</v>
      </c>
      <c r="J452" s="475">
        <v>20190101</v>
      </c>
      <c r="K452" s="475">
        <v>999999</v>
      </c>
      <c r="L452" s="479">
        <v>0</v>
      </c>
      <c r="M452" s="478">
        <v>1999.3</v>
      </c>
      <c r="N452" s="479">
        <v>0</v>
      </c>
      <c r="O452" s="480">
        <v>35</v>
      </c>
      <c r="P452" s="480">
        <v>35</v>
      </c>
      <c r="Q452" s="480">
        <v>0</v>
      </c>
      <c r="R452" s="475">
        <v>20191231</v>
      </c>
    </row>
    <row r="453" spans="2:18">
      <c r="B453" s="474" t="s">
        <v>714</v>
      </c>
      <c r="C453" s="479" t="s">
        <v>926</v>
      </c>
      <c r="D453" s="479" t="s">
        <v>374</v>
      </c>
      <c r="E453" s="479" t="s">
        <v>880</v>
      </c>
      <c r="F453" s="479">
        <v>2</v>
      </c>
      <c r="G453" s="479">
        <v>31</v>
      </c>
      <c r="H453" s="479">
        <v>82</v>
      </c>
      <c r="I453" s="479">
        <v>7</v>
      </c>
      <c r="J453" s="475">
        <v>20190101</v>
      </c>
      <c r="K453" s="475">
        <v>999999</v>
      </c>
      <c r="L453" s="479">
        <v>0</v>
      </c>
      <c r="M453" s="478">
        <v>2399.16</v>
      </c>
      <c r="N453" s="479">
        <v>0</v>
      </c>
      <c r="O453" s="480">
        <v>35</v>
      </c>
      <c r="P453" s="480">
        <v>35</v>
      </c>
      <c r="Q453" s="480">
        <v>0</v>
      </c>
      <c r="R453" s="475">
        <v>20191231</v>
      </c>
    </row>
    <row r="454" spans="2:18">
      <c r="B454" s="474" t="s">
        <v>714</v>
      </c>
      <c r="C454" s="479" t="s">
        <v>927</v>
      </c>
      <c r="D454" s="479" t="s">
        <v>374</v>
      </c>
      <c r="E454" s="479" t="s">
        <v>880</v>
      </c>
      <c r="F454" s="479">
        <v>2</v>
      </c>
      <c r="G454" s="479">
        <v>46</v>
      </c>
      <c r="H454" s="479">
        <v>82</v>
      </c>
      <c r="I454" s="479">
        <v>7</v>
      </c>
      <c r="J454" s="475">
        <v>20190101</v>
      </c>
      <c r="K454" s="475">
        <v>999999</v>
      </c>
      <c r="L454" s="479">
        <v>0</v>
      </c>
      <c r="M454" s="478">
        <v>799.72</v>
      </c>
      <c r="N454" s="479">
        <v>0</v>
      </c>
      <c r="O454" s="480">
        <v>35</v>
      </c>
      <c r="P454" s="480">
        <v>35</v>
      </c>
      <c r="Q454" s="480">
        <v>0</v>
      </c>
      <c r="R454" s="475">
        <v>20191231</v>
      </c>
    </row>
    <row r="455" spans="2:18">
      <c r="B455" s="474" t="s">
        <v>714</v>
      </c>
      <c r="C455" s="479" t="s">
        <v>928</v>
      </c>
      <c r="D455" s="479" t="s">
        <v>374</v>
      </c>
      <c r="E455" s="479" t="s">
        <v>880</v>
      </c>
      <c r="F455" s="479">
        <v>2</v>
      </c>
      <c r="G455" s="479">
        <v>421</v>
      </c>
      <c r="H455" s="479">
        <v>82</v>
      </c>
      <c r="I455" s="479">
        <v>7</v>
      </c>
      <c r="J455" s="475">
        <v>20190101</v>
      </c>
      <c r="K455" s="475">
        <v>999999</v>
      </c>
      <c r="L455" s="479">
        <v>0</v>
      </c>
      <c r="M455" s="478">
        <v>999.65</v>
      </c>
      <c r="N455" s="479">
        <v>0</v>
      </c>
      <c r="O455" s="480">
        <v>35</v>
      </c>
      <c r="P455" s="480">
        <v>35</v>
      </c>
      <c r="Q455" s="480">
        <v>0</v>
      </c>
      <c r="R455" s="475">
        <v>20191231</v>
      </c>
    </row>
    <row r="456" spans="2:18">
      <c r="B456" s="474" t="s">
        <v>714</v>
      </c>
      <c r="C456" s="479" t="s">
        <v>382</v>
      </c>
      <c r="D456" s="479" t="s">
        <v>380</v>
      </c>
      <c r="E456" s="479" t="s">
        <v>880</v>
      </c>
      <c r="F456" s="479">
        <v>2</v>
      </c>
      <c r="G456" s="479">
        <v>1</v>
      </c>
      <c r="H456" s="479">
        <v>85</v>
      </c>
      <c r="I456" s="479">
        <v>7</v>
      </c>
      <c r="J456" s="475">
        <v>20190101</v>
      </c>
      <c r="K456" s="475">
        <v>999999</v>
      </c>
      <c r="L456" s="479">
        <v>0</v>
      </c>
      <c r="M456" s="478">
        <v>6824.9</v>
      </c>
      <c r="N456" s="479">
        <v>0</v>
      </c>
      <c r="O456" s="480">
        <v>35</v>
      </c>
      <c r="P456" s="480">
        <v>35</v>
      </c>
      <c r="Q456" s="480">
        <v>0</v>
      </c>
      <c r="R456" s="475">
        <v>20191231</v>
      </c>
    </row>
    <row r="457" spans="2:18">
      <c r="B457" s="474" t="s">
        <v>714</v>
      </c>
      <c r="C457" s="479" t="s">
        <v>382</v>
      </c>
      <c r="D457" s="479" t="s">
        <v>380</v>
      </c>
      <c r="E457" s="479" t="s">
        <v>880</v>
      </c>
      <c r="F457" s="479">
        <v>2</v>
      </c>
      <c r="G457" s="479">
        <v>3</v>
      </c>
      <c r="H457" s="479">
        <v>85</v>
      </c>
      <c r="I457" s="479">
        <v>7</v>
      </c>
      <c r="J457" s="475">
        <v>20190101</v>
      </c>
      <c r="K457" s="475">
        <v>999999</v>
      </c>
      <c r="L457" s="479">
        <v>0</v>
      </c>
      <c r="M457" s="478">
        <v>1148.1600000000001</v>
      </c>
      <c r="N457" s="479">
        <v>0</v>
      </c>
      <c r="O457" s="480">
        <v>35</v>
      </c>
      <c r="P457" s="480">
        <v>35</v>
      </c>
      <c r="Q457" s="480">
        <v>0</v>
      </c>
      <c r="R457" s="475">
        <v>20191231</v>
      </c>
    </row>
    <row r="458" spans="2:18">
      <c r="B458" s="474" t="s">
        <v>714</v>
      </c>
      <c r="C458" s="479" t="s">
        <v>382</v>
      </c>
      <c r="D458" s="479" t="s">
        <v>380</v>
      </c>
      <c r="E458" s="479" t="s">
        <v>880</v>
      </c>
      <c r="F458" s="479">
        <v>2</v>
      </c>
      <c r="G458" s="479">
        <v>3</v>
      </c>
      <c r="H458" s="479">
        <v>85</v>
      </c>
      <c r="I458" s="479">
        <v>7</v>
      </c>
      <c r="J458" s="475">
        <v>20190101</v>
      </c>
      <c r="K458" s="475">
        <v>999999</v>
      </c>
      <c r="L458" s="479">
        <v>0</v>
      </c>
      <c r="M458" s="478">
        <v>0</v>
      </c>
      <c r="N458" s="479">
        <v>0</v>
      </c>
      <c r="O458" s="480">
        <v>35</v>
      </c>
      <c r="P458" s="480">
        <v>35</v>
      </c>
      <c r="Q458" s="480">
        <v>0</v>
      </c>
      <c r="R458" s="475">
        <v>20191231</v>
      </c>
    </row>
    <row r="459" spans="2:18">
      <c r="B459" s="474" t="s">
        <v>714</v>
      </c>
      <c r="C459" s="479" t="s">
        <v>382</v>
      </c>
      <c r="D459" s="479" t="s">
        <v>380</v>
      </c>
      <c r="E459" s="479" t="s">
        <v>880</v>
      </c>
      <c r="F459" s="479">
        <v>2</v>
      </c>
      <c r="G459" s="479">
        <v>9</v>
      </c>
      <c r="H459" s="479">
        <v>85</v>
      </c>
      <c r="I459" s="479">
        <v>7</v>
      </c>
      <c r="J459" s="475">
        <v>20190101</v>
      </c>
      <c r="K459" s="475">
        <v>999999</v>
      </c>
      <c r="L459" s="479">
        <v>0</v>
      </c>
      <c r="M459" s="478">
        <v>565</v>
      </c>
      <c r="N459" s="479">
        <v>0</v>
      </c>
      <c r="O459" s="480">
        <v>35</v>
      </c>
      <c r="P459" s="480">
        <v>35</v>
      </c>
      <c r="Q459" s="480">
        <v>0</v>
      </c>
      <c r="R459" s="475">
        <v>20191231</v>
      </c>
    </row>
    <row r="460" spans="2:18">
      <c r="B460" s="474" t="s">
        <v>714</v>
      </c>
      <c r="C460" s="479" t="s">
        <v>382</v>
      </c>
      <c r="D460" s="479" t="s">
        <v>380</v>
      </c>
      <c r="E460" s="479" t="s">
        <v>880</v>
      </c>
      <c r="F460" s="479">
        <v>2</v>
      </c>
      <c r="G460" s="479">
        <v>9</v>
      </c>
      <c r="H460" s="479">
        <v>85</v>
      </c>
      <c r="I460" s="479">
        <v>7</v>
      </c>
      <c r="J460" s="475">
        <v>20190101</v>
      </c>
      <c r="K460" s="475">
        <v>999999</v>
      </c>
      <c r="L460" s="479">
        <v>0</v>
      </c>
      <c r="M460" s="478">
        <v>565</v>
      </c>
      <c r="N460" s="479">
        <v>0</v>
      </c>
      <c r="O460" s="480">
        <v>35</v>
      </c>
      <c r="P460" s="480">
        <v>35</v>
      </c>
      <c r="Q460" s="480">
        <v>0</v>
      </c>
      <c r="R460" s="475">
        <v>20191231</v>
      </c>
    </row>
    <row r="461" spans="2:18">
      <c r="B461" s="474" t="s">
        <v>714</v>
      </c>
      <c r="C461" s="479" t="s">
        <v>382</v>
      </c>
      <c r="D461" s="479" t="s">
        <v>380</v>
      </c>
      <c r="E461" s="479" t="s">
        <v>880</v>
      </c>
      <c r="F461" s="479">
        <v>2</v>
      </c>
      <c r="G461" s="479">
        <v>12</v>
      </c>
      <c r="H461" s="479">
        <v>85</v>
      </c>
      <c r="I461" s="479">
        <v>7</v>
      </c>
      <c r="J461" s="475">
        <v>20190101</v>
      </c>
      <c r="K461" s="475">
        <v>999999</v>
      </c>
      <c r="L461" s="479">
        <v>0</v>
      </c>
      <c r="M461" s="478">
        <v>565</v>
      </c>
      <c r="N461" s="479">
        <v>0</v>
      </c>
      <c r="O461" s="480">
        <v>35</v>
      </c>
      <c r="P461" s="480">
        <v>35</v>
      </c>
      <c r="Q461" s="480">
        <v>0</v>
      </c>
      <c r="R461" s="475">
        <v>20191231</v>
      </c>
    </row>
    <row r="462" spans="2:18">
      <c r="B462" s="474" t="s">
        <v>714</v>
      </c>
      <c r="C462" s="479" t="s">
        <v>382</v>
      </c>
      <c r="D462" s="479" t="s">
        <v>380</v>
      </c>
      <c r="E462" s="479" t="s">
        <v>880</v>
      </c>
      <c r="F462" s="479">
        <v>2</v>
      </c>
      <c r="G462" s="479">
        <v>12</v>
      </c>
      <c r="H462" s="479">
        <v>85</v>
      </c>
      <c r="I462" s="479">
        <v>7</v>
      </c>
      <c r="J462" s="475">
        <v>20190101</v>
      </c>
      <c r="K462" s="475">
        <v>999999</v>
      </c>
      <c r="L462" s="479">
        <v>0</v>
      </c>
      <c r="M462" s="478">
        <v>565</v>
      </c>
      <c r="N462" s="479">
        <v>0</v>
      </c>
      <c r="O462" s="480">
        <v>35</v>
      </c>
      <c r="P462" s="480">
        <v>35</v>
      </c>
      <c r="Q462" s="480">
        <v>0</v>
      </c>
      <c r="R462" s="475">
        <v>20191231</v>
      </c>
    </row>
    <row r="463" spans="2:18">
      <c r="B463" s="474" t="s">
        <v>714</v>
      </c>
      <c r="C463" s="479" t="s">
        <v>382</v>
      </c>
      <c r="D463" s="479" t="s">
        <v>380</v>
      </c>
      <c r="E463" s="479" t="s">
        <v>880</v>
      </c>
      <c r="F463" s="479">
        <v>2</v>
      </c>
      <c r="G463" s="479">
        <v>63</v>
      </c>
      <c r="H463" s="479">
        <v>85</v>
      </c>
      <c r="I463" s="479">
        <v>7</v>
      </c>
      <c r="J463" s="475">
        <v>20190101</v>
      </c>
      <c r="K463" s="475">
        <v>999999</v>
      </c>
      <c r="L463" s="479">
        <v>0</v>
      </c>
      <c r="M463" s="478">
        <v>689.74</v>
      </c>
      <c r="N463" s="479">
        <v>0</v>
      </c>
      <c r="O463" s="480">
        <v>35</v>
      </c>
      <c r="P463" s="480">
        <v>35</v>
      </c>
      <c r="Q463" s="480">
        <v>0</v>
      </c>
      <c r="R463" s="475">
        <v>20191231</v>
      </c>
    </row>
    <row r="464" spans="2:18">
      <c r="B464" s="474" t="s">
        <v>714</v>
      </c>
      <c r="C464" s="479" t="s">
        <v>382</v>
      </c>
      <c r="D464" s="479" t="s">
        <v>380</v>
      </c>
      <c r="E464" s="479" t="s">
        <v>880</v>
      </c>
      <c r="F464" s="479">
        <v>2</v>
      </c>
      <c r="G464" s="479">
        <v>74</v>
      </c>
      <c r="H464" s="479">
        <v>85</v>
      </c>
      <c r="I464" s="479">
        <v>7</v>
      </c>
      <c r="J464" s="475">
        <v>20190101</v>
      </c>
      <c r="K464" s="475">
        <v>999999</v>
      </c>
      <c r="L464" s="479">
        <v>0</v>
      </c>
      <c r="M464" s="478">
        <v>769.06</v>
      </c>
      <c r="N464" s="479">
        <v>0</v>
      </c>
      <c r="O464" s="480">
        <v>35</v>
      </c>
      <c r="P464" s="480">
        <v>35</v>
      </c>
      <c r="Q464" s="480">
        <v>0</v>
      </c>
      <c r="R464" s="475">
        <v>20191231</v>
      </c>
    </row>
    <row r="465" spans="2:18">
      <c r="B465" s="474" t="s">
        <v>714</v>
      </c>
      <c r="C465" s="479" t="s">
        <v>382</v>
      </c>
      <c r="D465" s="479" t="s">
        <v>380</v>
      </c>
      <c r="E465" s="479" t="s">
        <v>880</v>
      </c>
      <c r="F465" s="479">
        <v>2</v>
      </c>
      <c r="G465" s="479">
        <v>15</v>
      </c>
      <c r="H465" s="479">
        <v>85</v>
      </c>
      <c r="I465" s="479">
        <v>7</v>
      </c>
      <c r="J465" s="475">
        <v>20190101</v>
      </c>
      <c r="K465" s="475">
        <v>999999</v>
      </c>
      <c r="L465" s="479">
        <v>0</v>
      </c>
      <c r="M465" s="478">
        <v>199.93</v>
      </c>
      <c r="N465" s="479">
        <v>0</v>
      </c>
      <c r="O465" s="480">
        <v>35</v>
      </c>
      <c r="P465" s="480">
        <v>35</v>
      </c>
      <c r="Q465" s="480">
        <v>0</v>
      </c>
      <c r="R465" s="475">
        <v>20191231</v>
      </c>
    </row>
    <row r="466" spans="2:18">
      <c r="B466" s="474" t="s">
        <v>714</v>
      </c>
      <c r="C466" s="479" t="s">
        <v>382</v>
      </c>
      <c r="D466" s="479" t="s">
        <v>380</v>
      </c>
      <c r="E466" s="479" t="s">
        <v>880</v>
      </c>
      <c r="F466" s="479">
        <v>2</v>
      </c>
      <c r="G466" s="479">
        <v>13</v>
      </c>
      <c r="H466" s="479">
        <v>85</v>
      </c>
      <c r="I466" s="479">
        <v>7</v>
      </c>
      <c r="J466" s="475">
        <v>20190101</v>
      </c>
      <c r="K466" s="475">
        <v>999999</v>
      </c>
      <c r="L466" s="479">
        <v>0</v>
      </c>
      <c r="M466" s="478">
        <v>60</v>
      </c>
      <c r="N466" s="479">
        <v>0</v>
      </c>
      <c r="O466" s="480">
        <v>35</v>
      </c>
      <c r="P466" s="480">
        <v>35</v>
      </c>
      <c r="Q466" s="480">
        <v>0</v>
      </c>
      <c r="R466" s="475">
        <v>20191231</v>
      </c>
    </row>
    <row r="467" spans="2:18">
      <c r="B467" s="474" t="s">
        <v>714</v>
      </c>
      <c r="C467" s="479" t="s">
        <v>382</v>
      </c>
      <c r="D467" s="479" t="s">
        <v>380</v>
      </c>
      <c r="E467" s="479" t="s">
        <v>880</v>
      </c>
      <c r="F467" s="479">
        <v>2</v>
      </c>
      <c r="G467" s="479">
        <v>13</v>
      </c>
      <c r="H467" s="479">
        <v>85</v>
      </c>
      <c r="I467" s="479">
        <v>7</v>
      </c>
      <c r="J467" s="475">
        <v>20190101</v>
      </c>
      <c r="K467" s="475">
        <v>999999</v>
      </c>
      <c r="L467" s="479">
        <v>0</v>
      </c>
      <c r="M467" s="478">
        <v>80</v>
      </c>
      <c r="N467" s="479">
        <v>0</v>
      </c>
      <c r="O467" s="480">
        <v>35</v>
      </c>
      <c r="P467" s="480">
        <v>35</v>
      </c>
      <c r="Q467" s="480">
        <v>0</v>
      </c>
      <c r="R467" s="475">
        <v>20191231</v>
      </c>
    </row>
    <row r="468" spans="2:18">
      <c r="B468" s="474" t="s">
        <v>714</v>
      </c>
      <c r="C468" s="479" t="s">
        <v>382</v>
      </c>
      <c r="D468" s="479" t="s">
        <v>380</v>
      </c>
      <c r="E468" s="479" t="s">
        <v>880</v>
      </c>
      <c r="F468" s="479">
        <v>2</v>
      </c>
      <c r="G468" s="479">
        <v>30</v>
      </c>
      <c r="H468" s="479">
        <v>85</v>
      </c>
      <c r="I468" s="479">
        <v>7</v>
      </c>
      <c r="J468" s="475">
        <v>20190101</v>
      </c>
      <c r="K468" s="475">
        <v>999999</v>
      </c>
      <c r="L468" s="479">
        <v>0</v>
      </c>
      <c r="M468" s="478">
        <v>291.42</v>
      </c>
      <c r="N468" s="479">
        <v>0</v>
      </c>
      <c r="O468" s="480">
        <v>35</v>
      </c>
      <c r="P468" s="480">
        <v>35</v>
      </c>
      <c r="Q468" s="480">
        <v>0</v>
      </c>
      <c r="R468" s="475">
        <v>20191231</v>
      </c>
    </row>
    <row r="469" spans="2:18">
      <c r="B469" s="474" t="s">
        <v>714</v>
      </c>
      <c r="C469" s="479" t="s">
        <v>382</v>
      </c>
      <c r="D469" s="479" t="s">
        <v>380</v>
      </c>
      <c r="E469" s="479" t="s">
        <v>880</v>
      </c>
      <c r="F469" s="479">
        <v>2</v>
      </c>
      <c r="G469" s="479">
        <v>21</v>
      </c>
      <c r="H469" s="479">
        <v>85</v>
      </c>
      <c r="I469" s="479">
        <v>7</v>
      </c>
      <c r="J469" s="475">
        <v>20190101</v>
      </c>
      <c r="K469" s="475">
        <v>999999</v>
      </c>
      <c r="L469" s="479">
        <v>0</v>
      </c>
      <c r="M469" s="478">
        <v>2000</v>
      </c>
      <c r="N469" s="479">
        <v>0</v>
      </c>
      <c r="O469" s="480">
        <v>35</v>
      </c>
      <c r="P469" s="480">
        <v>35</v>
      </c>
      <c r="Q469" s="480">
        <v>0</v>
      </c>
      <c r="R469" s="475">
        <v>20191231</v>
      </c>
    </row>
    <row r="470" spans="2:18">
      <c r="B470" s="474" t="s">
        <v>714</v>
      </c>
      <c r="C470" s="479" t="s">
        <v>382</v>
      </c>
      <c r="D470" s="479" t="s">
        <v>380</v>
      </c>
      <c r="E470" s="479" t="s">
        <v>880</v>
      </c>
      <c r="F470" s="479">
        <v>2</v>
      </c>
      <c r="G470" s="479">
        <v>100</v>
      </c>
      <c r="H470" s="479">
        <v>85</v>
      </c>
      <c r="I470" s="479">
        <v>7</v>
      </c>
      <c r="J470" s="475">
        <v>20190101</v>
      </c>
      <c r="K470" s="475">
        <v>999999</v>
      </c>
      <c r="L470" s="479">
        <v>0</v>
      </c>
      <c r="M470" s="478">
        <v>73.180000000000007</v>
      </c>
      <c r="N470" s="479">
        <v>0</v>
      </c>
      <c r="O470" s="480">
        <v>35</v>
      </c>
      <c r="P470" s="480">
        <v>35</v>
      </c>
      <c r="Q470" s="480">
        <v>0</v>
      </c>
      <c r="R470" s="475">
        <v>20191231</v>
      </c>
    </row>
    <row r="471" spans="2:18">
      <c r="B471" s="474" t="s">
        <v>714</v>
      </c>
      <c r="C471" s="479" t="s">
        <v>382</v>
      </c>
      <c r="D471" s="479" t="s">
        <v>380</v>
      </c>
      <c r="E471" s="479" t="s">
        <v>880</v>
      </c>
      <c r="F471" s="479">
        <v>2</v>
      </c>
      <c r="G471" s="479">
        <v>100</v>
      </c>
      <c r="H471" s="479">
        <v>85</v>
      </c>
      <c r="I471" s="479">
        <v>7</v>
      </c>
      <c r="J471" s="475">
        <v>20190101</v>
      </c>
      <c r="K471" s="475">
        <v>999999</v>
      </c>
      <c r="L471" s="479">
        <v>0</v>
      </c>
      <c r="M471" s="478">
        <v>130.91</v>
      </c>
      <c r="N471" s="479">
        <v>0</v>
      </c>
      <c r="O471" s="480">
        <v>35</v>
      </c>
      <c r="P471" s="480">
        <v>35</v>
      </c>
      <c r="Q471" s="480">
        <v>0</v>
      </c>
      <c r="R471" s="475">
        <v>20191231</v>
      </c>
    </row>
    <row r="472" spans="2:18">
      <c r="B472" s="474" t="s">
        <v>714</v>
      </c>
      <c r="C472" s="479" t="s">
        <v>382</v>
      </c>
      <c r="D472" s="479" t="s">
        <v>380</v>
      </c>
      <c r="E472" s="479" t="s">
        <v>880</v>
      </c>
      <c r="F472" s="479">
        <v>2</v>
      </c>
      <c r="G472" s="479">
        <v>100</v>
      </c>
      <c r="H472" s="479">
        <v>85</v>
      </c>
      <c r="I472" s="479">
        <v>7</v>
      </c>
      <c r="J472" s="475">
        <v>20190101</v>
      </c>
      <c r="K472" s="475">
        <v>999999</v>
      </c>
      <c r="L472" s="479">
        <v>0</v>
      </c>
      <c r="M472" s="478">
        <v>188.63</v>
      </c>
      <c r="N472" s="479">
        <v>0</v>
      </c>
      <c r="O472" s="480">
        <v>35</v>
      </c>
      <c r="P472" s="480">
        <v>35</v>
      </c>
      <c r="Q472" s="480">
        <v>0</v>
      </c>
      <c r="R472" s="475">
        <v>20191231</v>
      </c>
    </row>
    <row r="473" spans="2:18">
      <c r="B473" s="474" t="s">
        <v>714</v>
      </c>
      <c r="C473" s="479" t="s">
        <v>382</v>
      </c>
      <c r="D473" s="479" t="s">
        <v>380</v>
      </c>
      <c r="E473" s="479" t="s">
        <v>880</v>
      </c>
      <c r="F473" s="479">
        <v>2</v>
      </c>
      <c r="G473" s="479">
        <v>100</v>
      </c>
      <c r="H473" s="479">
        <v>85</v>
      </c>
      <c r="I473" s="479">
        <v>7</v>
      </c>
      <c r="J473" s="475">
        <v>20190101</v>
      </c>
      <c r="K473" s="475">
        <v>999999</v>
      </c>
      <c r="L473" s="479">
        <v>0</v>
      </c>
      <c r="M473" s="478">
        <v>246.36</v>
      </c>
      <c r="N473" s="479">
        <v>0</v>
      </c>
      <c r="O473" s="480">
        <v>35</v>
      </c>
      <c r="P473" s="480">
        <v>35</v>
      </c>
      <c r="Q473" s="480">
        <v>0</v>
      </c>
      <c r="R473" s="475">
        <v>20191231</v>
      </c>
    </row>
    <row r="474" spans="2:18">
      <c r="B474" s="474" t="s">
        <v>714</v>
      </c>
      <c r="C474" s="479" t="s">
        <v>382</v>
      </c>
      <c r="D474" s="479" t="s">
        <v>380</v>
      </c>
      <c r="E474" s="479" t="s">
        <v>880</v>
      </c>
      <c r="F474" s="479">
        <v>2</v>
      </c>
      <c r="G474" s="479">
        <v>100</v>
      </c>
      <c r="H474" s="479">
        <v>85</v>
      </c>
      <c r="I474" s="479">
        <v>7</v>
      </c>
      <c r="J474" s="475">
        <v>20190101</v>
      </c>
      <c r="K474" s="475">
        <v>999999</v>
      </c>
      <c r="L474" s="479">
        <v>0</v>
      </c>
      <c r="M474" s="478">
        <v>304.08</v>
      </c>
      <c r="N474" s="479">
        <v>0</v>
      </c>
      <c r="O474" s="480">
        <v>35</v>
      </c>
      <c r="P474" s="480">
        <v>35</v>
      </c>
      <c r="Q474" s="480">
        <v>0</v>
      </c>
      <c r="R474" s="475">
        <v>20191231</v>
      </c>
    </row>
    <row r="475" spans="2:18">
      <c r="B475" s="474" t="s">
        <v>714</v>
      </c>
      <c r="C475" s="479" t="s">
        <v>382</v>
      </c>
      <c r="D475" s="479" t="s">
        <v>380</v>
      </c>
      <c r="E475" s="479" t="s">
        <v>880</v>
      </c>
      <c r="F475" s="479">
        <v>2</v>
      </c>
      <c r="G475" s="479">
        <v>100</v>
      </c>
      <c r="H475" s="479">
        <v>85</v>
      </c>
      <c r="I475" s="479">
        <v>7</v>
      </c>
      <c r="J475" s="475">
        <v>20190101</v>
      </c>
      <c r="K475" s="475">
        <v>999999</v>
      </c>
      <c r="L475" s="479">
        <v>0</v>
      </c>
      <c r="M475" s="478">
        <v>336.81</v>
      </c>
      <c r="N475" s="479">
        <v>0</v>
      </c>
      <c r="O475" s="480">
        <v>35</v>
      </c>
      <c r="P475" s="480">
        <v>35</v>
      </c>
      <c r="Q475" s="480">
        <v>0</v>
      </c>
      <c r="R475" s="475">
        <v>20191231</v>
      </c>
    </row>
    <row r="476" spans="2:18">
      <c r="B476" s="474" t="s">
        <v>714</v>
      </c>
      <c r="C476" s="479" t="s">
        <v>382</v>
      </c>
      <c r="D476" s="479" t="s">
        <v>380</v>
      </c>
      <c r="E476" s="479" t="s">
        <v>880</v>
      </c>
      <c r="F476" s="479">
        <v>2</v>
      </c>
      <c r="G476" s="479">
        <v>100</v>
      </c>
      <c r="H476" s="479">
        <v>85</v>
      </c>
      <c r="I476" s="479">
        <v>7</v>
      </c>
      <c r="J476" s="475">
        <v>20190101</v>
      </c>
      <c r="K476" s="475">
        <v>999999</v>
      </c>
      <c r="L476" s="479">
        <v>0</v>
      </c>
      <c r="M476" s="478">
        <v>394.54</v>
      </c>
      <c r="N476" s="479">
        <v>0</v>
      </c>
      <c r="O476" s="480">
        <v>35</v>
      </c>
      <c r="P476" s="480">
        <v>35</v>
      </c>
      <c r="Q476" s="480">
        <v>0</v>
      </c>
      <c r="R476" s="475">
        <v>20191231</v>
      </c>
    </row>
    <row r="477" spans="2:18">
      <c r="B477" s="474" t="s">
        <v>714</v>
      </c>
      <c r="C477" s="479" t="s">
        <v>382</v>
      </c>
      <c r="D477" s="479" t="s">
        <v>380</v>
      </c>
      <c r="E477" s="479" t="s">
        <v>880</v>
      </c>
      <c r="F477" s="479">
        <v>2</v>
      </c>
      <c r="G477" s="479">
        <v>100</v>
      </c>
      <c r="H477" s="479">
        <v>85</v>
      </c>
      <c r="I477" s="479">
        <v>7</v>
      </c>
      <c r="J477" s="475">
        <v>20190101</v>
      </c>
      <c r="K477" s="475">
        <v>999999</v>
      </c>
      <c r="L477" s="479">
        <v>0</v>
      </c>
      <c r="M477" s="478">
        <v>452.26</v>
      </c>
      <c r="N477" s="479">
        <v>0</v>
      </c>
      <c r="O477" s="480">
        <v>35</v>
      </c>
      <c r="P477" s="480">
        <v>35</v>
      </c>
      <c r="Q477" s="480">
        <v>0</v>
      </c>
      <c r="R477" s="475">
        <v>20191231</v>
      </c>
    </row>
    <row r="478" spans="2:18">
      <c r="B478" s="474" t="s">
        <v>714</v>
      </c>
      <c r="C478" s="479" t="s">
        <v>382</v>
      </c>
      <c r="D478" s="479" t="s">
        <v>380</v>
      </c>
      <c r="E478" s="479" t="s">
        <v>880</v>
      </c>
      <c r="F478" s="479">
        <v>2</v>
      </c>
      <c r="G478" s="479">
        <v>100</v>
      </c>
      <c r="H478" s="479">
        <v>85</v>
      </c>
      <c r="I478" s="479">
        <v>7</v>
      </c>
      <c r="J478" s="475">
        <v>20190101</v>
      </c>
      <c r="K478" s="475">
        <v>999999</v>
      </c>
      <c r="L478" s="479">
        <v>0</v>
      </c>
      <c r="M478" s="478">
        <v>1009.99</v>
      </c>
      <c r="N478" s="479">
        <v>0</v>
      </c>
      <c r="O478" s="480">
        <v>35</v>
      </c>
      <c r="P478" s="480">
        <v>35</v>
      </c>
      <c r="Q478" s="480">
        <v>0</v>
      </c>
      <c r="R478" s="475">
        <v>20191231</v>
      </c>
    </row>
    <row r="479" spans="2:18">
      <c r="B479" s="474" t="s">
        <v>714</v>
      </c>
      <c r="C479" s="479" t="s">
        <v>382</v>
      </c>
      <c r="D479" s="479" t="s">
        <v>380</v>
      </c>
      <c r="E479" s="479" t="s">
        <v>880</v>
      </c>
      <c r="F479" s="479">
        <v>2</v>
      </c>
      <c r="G479" s="479">
        <v>100</v>
      </c>
      <c r="H479" s="479">
        <v>85</v>
      </c>
      <c r="I479" s="479">
        <v>7</v>
      </c>
      <c r="J479" s="475">
        <v>20190101</v>
      </c>
      <c r="K479" s="475">
        <v>999999</v>
      </c>
      <c r="L479" s="479">
        <v>0</v>
      </c>
      <c r="M479" s="478">
        <v>567.72</v>
      </c>
      <c r="N479" s="479">
        <v>0</v>
      </c>
      <c r="O479" s="480">
        <v>35</v>
      </c>
      <c r="P479" s="480">
        <v>35</v>
      </c>
      <c r="Q479" s="480">
        <v>0</v>
      </c>
      <c r="R479" s="475">
        <v>20191231</v>
      </c>
    </row>
    <row r="480" spans="2:18">
      <c r="B480" s="474" t="s">
        <v>714</v>
      </c>
      <c r="C480" s="479" t="s">
        <v>382</v>
      </c>
      <c r="D480" s="479" t="s">
        <v>380</v>
      </c>
      <c r="E480" s="479" t="s">
        <v>880</v>
      </c>
      <c r="F480" s="479">
        <v>2</v>
      </c>
      <c r="G480" s="479">
        <v>100</v>
      </c>
      <c r="H480" s="479">
        <v>85</v>
      </c>
      <c r="I480" s="479">
        <v>7</v>
      </c>
      <c r="J480" s="475">
        <v>20190101</v>
      </c>
      <c r="K480" s="475">
        <v>999999</v>
      </c>
      <c r="L480" s="479">
        <v>0</v>
      </c>
      <c r="M480" s="478">
        <v>575.44000000000005</v>
      </c>
      <c r="N480" s="479">
        <v>0</v>
      </c>
      <c r="O480" s="480">
        <v>35</v>
      </c>
      <c r="P480" s="480">
        <v>35</v>
      </c>
      <c r="Q480" s="480">
        <v>0</v>
      </c>
      <c r="R480" s="475">
        <v>20191231</v>
      </c>
    </row>
    <row r="481" spans="2:18">
      <c r="B481" s="474" t="s">
        <v>714</v>
      </c>
      <c r="C481" s="479" t="s">
        <v>382</v>
      </c>
      <c r="D481" s="479" t="s">
        <v>380</v>
      </c>
      <c r="E481" s="479" t="s">
        <v>880</v>
      </c>
      <c r="F481" s="479">
        <v>2</v>
      </c>
      <c r="G481" s="479">
        <v>100</v>
      </c>
      <c r="H481" s="479">
        <v>85</v>
      </c>
      <c r="I481" s="479">
        <v>7</v>
      </c>
      <c r="J481" s="475">
        <v>20190101</v>
      </c>
      <c r="K481" s="475">
        <v>999999</v>
      </c>
      <c r="L481" s="479">
        <v>0</v>
      </c>
      <c r="M481" s="478">
        <v>633.16999999999996</v>
      </c>
      <c r="N481" s="479">
        <v>0</v>
      </c>
      <c r="O481" s="480">
        <v>35</v>
      </c>
      <c r="P481" s="480">
        <v>35</v>
      </c>
      <c r="Q481" s="480">
        <v>0</v>
      </c>
      <c r="R481" s="475">
        <v>20191231</v>
      </c>
    </row>
    <row r="482" spans="2:18">
      <c r="B482" s="474" t="s">
        <v>714</v>
      </c>
      <c r="C482" s="479" t="s">
        <v>382</v>
      </c>
      <c r="D482" s="479" t="s">
        <v>380</v>
      </c>
      <c r="E482" s="479" t="s">
        <v>880</v>
      </c>
      <c r="F482" s="479">
        <v>2</v>
      </c>
      <c r="G482" s="479">
        <v>100</v>
      </c>
      <c r="H482" s="479">
        <v>85</v>
      </c>
      <c r="I482" s="479">
        <v>7</v>
      </c>
      <c r="J482" s="475">
        <v>20190101</v>
      </c>
      <c r="K482" s="475">
        <v>999999</v>
      </c>
      <c r="L482" s="479">
        <v>0</v>
      </c>
      <c r="M482" s="478">
        <v>690.89</v>
      </c>
      <c r="N482" s="479">
        <v>0</v>
      </c>
      <c r="O482" s="480">
        <v>35</v>
      </c>
      <c r="P482" s="480">
        <v>35</v>
      </c>
      <c r="Q482" s="480">
        <v>0</v>
      </c>
      <c r="R482" s="475">
        <v>20191231</v>
      </c>
    </row>
    <row r="483" spans="2:18">
      <c r="B483" s="474" t="s">
        <v>714</v>
      </c>
      <c r="C483" s="479" t="s">
        <v>382</v>
      </c>
      <c r="D483" s="479" t="s">
        <v>380</v>
      </c>
      <c r="E483" s="479" t="s">
        <v>880</v>
      </c>
      <c r="F483" s="479">
        <v>2</v>
      </c>
      <c r="G483" s="479">
        <v>100</v>
      </c>
      <c r="H483" s="479">
        <v>85</v>
      </c>
      <c r="I483" s="479">
        <v>7</v>
      </c>
      <c r="J483" s="475">
        <v>20190101</v>
      </c>
      <c r="K483" s="475">
        <v>999999</v>
      </c>
      <c r="L483" s="479">
        <v>0</v>
      </c>
      <c r="M483" s="478">
        <v>748.62</v>
      </c>
      <c r="N483" s="479">
        <v>0</v>
      </c>
      <c r="O483" s="480">
        <v>35</v>
      </c>
      <c r="P483" s="480">
        <v>35</v>
      </c>
      <c r="Q483" s="480">
        <v>0</v>
      </c>
      <c r="R483" s="475">
        <v>20191231</v>
      </c>
    </row>
    <row r="484" spans="2:18">
      <c r="B484" s="474" t="s">
        <v>714</v>
      </c>
      <c r="C484" s="479" t="s">
        <v>382</v>
      </c>
      <c r="D484" s="479" t="s">
        <v>380</v>
      </c>
      <c r="E484" s="479" t="s">
        <v>880</v>
      </c>
      <c r="F484" s="479">
        <v>2</v>
      </c>
      <c r="G484" s="479">
        <v>100</v>
      </c>
      <c r="H484" s="479">
        <v>85</v>
      </c>
      <c r="I484" s="479">
        <v>7</v>
      </c>
      <c r="J484" s="475">
        <v>20190101</v>
      </c>
      <c r="K484" s="475">
        <v>999999</v>
      </c>
      <c r="L484" s="479">
        <v>0</v>
      </c>
      <c r="M484" s="478">
        <v>806.35</v>
      </c>
      <c r="N484" s="479">
        <v>0</v>
      </c>
      <c r="O484" s="480">
        <v>35</v>
      </c>
      <c r="P484" s="480">
        <v>35</v>
      </c>
      <c r="Q484" s="480">
        <v>0</v>
      </c>
      <c r="R484" s="475">
        <v>20191231</v>
      </c>
    </row>
    <row r="485" spans="2:18">
      <c r="B485" s="474" t="s">
        <v>714</v>
      </c>
      <c r="C485" s="479" t="s">
        <v>382</v>
      </c>
      <c r="D485" s="479" t="s">
        <v>380</v>
      </c>
      <c r="E485" s="479" t="s">
        <v>880</v>
      </c>
      <c r="F485" s="479">
        <v>2</v>
      </c>
      <c r="G485" s="479">
        <v>100</v>
      </c>
      <c r="H485" s="479">
        <v>85</v>
      </c>
      <c r="I485" s="479">
        <v>7</v>
      </c>
      <c r="J485" s="475">
        <v>20190101</v>
      </c>
      <c r="K485" s="475">
        <v>999999</v>
      </c>
      <c r="L485" s="479">
        <v>0</v>
      </c>
      <c r="M485" s="478">
        <v>839.07</v>
      </c>
      <c r="N485" s="479">
        <v>0</v>
      </c>
      <c r="O485" s="480">
        <v>35</v>
      </c>
      <c r="P485" s="480">
        <v>35</v>
      </c>
      <c r="Q485" s="480">
        <v>0</v>
      </c>
      <c r="R485" s="475">
        <v>20191231</v>
      </c>
    </row>
    <row r="486" spans="2:18">
      <c r="B486" s="474" t="s">
        <v>714</v>
      </c>
      <c r="C486" s="479" t="s">
        <v>382</v>
      </c>
      <c r="D486" s="479" t="s">
        <v>380</v>
      </c>
      <c r="E486" s="479" t="s">
        <v>880</v>
      </c>
      <c r="F486" s="479">
        <v>2</v>
      </c>
      <c r="G486" s="479">
        <v>100</v>
      </c>
      <c r="H486" s="479">
        <v>85</v>
      </c>
      <c r="I486" s="479">
        <v>7</v>
      </c>
      <c r="J486" s="475">
        <v>20190101</v>
      </c>
      <c r="K486" s="475">
        <v>999999</v>
      </c>
      <c r="L486" s="479">
        <v>0</v>
      </c>
      <c r="M486" s="478">
        <v>896.8</v>
      </c>
      <c r="N486" s="479">
        <v>0</v>
      </c>
      <c r="O486" s="480">
        <v>35</v>
      </c>
      <c r="P486" s="480">
        <v>35</v>
      </c>
      <c r="Q486" s="480">
        <v>0</v>
      </c>
      <c r="R486" s="475">
        <v>20191231</v>
      </c>
    </row>
    <row r="487" spans="2:18">
      <c r="B487" s="474" t="s">
        <v>714</v>
      </c>
      <c r="C487" s="479" t="s">
        <v>382</v>
      </c>
      <c r="D487" s="479" t="s">
        <v>380</v>
      </c>
      <c r="E487" s="479" t="s">
        <v>880</v>
      </c>
      <c r="F487" s="479">
        <v>2</v>
      </c>
      <c r="G487" s="479">
        <v>100</v>
      </c>
      <c r="H487" s="479">
        <v>85</v>
      </c>
      <c r="I487" s="479">
        <v>7</v>
      </c>
      <c r="J487" s="475">
        <v>20190101</v>
      </c>
      <c r="K487" s="475">
        <v>999999</v>
      </c>
      <c r="L487" s="479">
        <v>0</v>
      </c>
      <c r="M487" s="478">
        <v>954.53</v>
      </c>
      <c r="N487" s="479">
        <v>0</v>
      </c>
      <c r="O487" s="480">
        <v>35</v>
      </c>
      <c r="P487" s="480">
        <v>35</v>
      </c>
      <c r="Q487" s="480">
        <v>0</v>
      </c>
      <c r="R487" s="475">
        <v>20191231</v>
      </c>
    </row>
    <row r="488" spans="2:18">
      <c r="B488" s="474" t="s">
        <v>714</v>
      </c>
      <c r="C488" s="479" t="s">
        <v>382</v>
      </c>
      <c r="D488" s="479" t="s">
        <v>380</v>
      </c>
      <c r="E488" s="479" t="s">
        <v>880</v>
      </c>
      <c r="F488" s="479">
        <v>2</v>
      </c>
      <c r="G488" s="479">
        <v>100</v>
      </c>
      <c r="H488" s="479">
        <v>85</v>
      </c>
      <c r="I488" s="479">
        <v>7</v>
      </c>
      <c r="J488" s="475">
        <v>20190101</v>
      </c>
      <c r="K488" s="475">
        <v>999999</v>
      </c>
      <c r="L488" s="479">
        <v>0</v>
      </c>
      <c r="M488" s="478">
        <v>1012.25</v>
      </c>
      <c r="N488" s="479">
        <v>0</v>
      </c>
      <c r="O488" s="480">
        <v>35</v>
      </c>
      <c r="P488" s="480">
        <v>35</v>
      </c>
      <c r="Q488" s="480">
        <v>0</v>
      </c>
      <c r="R488" s="475">
        <v>20191231</v>
      </c>
    </row>
    <row r="489" spans="2:18">
      <c r="B489" s="474" t="s">
        <v>714</v>
      </c>
      <c r="C489" s="479" t="s">
        <v>382</v>
      </c>
      <c r="D489" s="479" t="s">
        <v>380</v>
      </c>
      <c r="E489" s="479" t="s">
        <v>880</v>
      </c>
      <c r="F489" s="479">
        <v>2</v>
      </c>
      <c r="G489" s="479">
        <v>100</v>
      </c>
      <c r="H489" s="479">
        <v>85</v>
      </c>
      <c r="I489" s="479">
        <v>7</v>
      </c>
      <c r="J489" s="475">
        <v>20190101</v>
      </c>
      <c r="K489" s="475">
        <v>999999</v>
      </c>
      <c r="L489" s="479">
        <v>0</v>
      </c>
      <c r="M489" s="478">
        <v>1069.98</v>
      </c>
      <c r="N489" s="479">
        <v>0</v>
      </c>
      <c r="O489" s="480">
        <v>35</v>
      </c>
      <c r="P489" s="480">
        <v>35</v>
      </c>
      <c r="Q489" s="480">
        <v>0</v>
      </c>
      <c r="R489" s="475">
        <v>20191231</v>
      </c>
    </row>
    <row r="490" spans="2:18">
      <c r="B490" s="474" t="s">
        <v>714</v>
      </c>
      <c r="C490" s="479" t="s">
        <v>382</v>
      </c>
      <c r="D490" s="479" t="s">
        <v>380</v>
      </c>
      <c r="E490" s="479" t="s">
        <v>880</v>
      </c>
      <c r="F490" s="479">
        <v>2</v>
      </c>
      <c r="G490" s="479">
        <v>100</v>
      </c>
      <c r="H490" s="479">
        <v>85</v>
      </c>
      <c r="I490" s="479">
        <v>7</v>
      </c>
      <c r="J490" s="475">
        <v>20190101</v>
      </c>
      <c r="K490" s="475">
        <v>999999</v>
      </c>
      <c r="L490" s="479">
        <v>0</v>
      </c>
      <c r="M490" s="478">
        <v>1102.7</v>
      </c>
      <c r="N490" s="479">
        <v>0</v>
      </c>
      <c r="O490" s="480">
        <v>35</v>
      </c>
      <c r="P490" s="480">
        <v>35</v>
      </c>
      <c r="Q490" s="480">
        <v>0</v>
      </c>
      <c r="R490" s="475">
        <v>20191231</v>
      </c>
    </row>
    <row r="491" spans="2:18">
      <c r="B491" s="474" t="s">
        <v>714</v>
      </c>
      <c r="C491" s="479" t="s">
        <v>382</v>
      </c>
      <c r="D491" s="479" t="s">
        <v>380</v>
      </c>
      <c r="E491" s="479" t="s">
        <v>880</v>
      </c>
      <c r="F491" s="479">
        <v>2</v>
      </c>
      <c r="G491" s="479">
        <v>100</v>
      </c>
      <c r="H491" s="479">
        <v>85</v>
      </c>
      <c r="I491" s="479">
        <v>7</v>
      </c>
      <c r="J491" s="475">
        <v>20190101</v>
      </c>
      <c r="K491" s="475">
        <v>999999</v>
      </c>
      <c r="L491" s="479">
        <v>0</v>
      </c>
      <c r="M491" s="478">
        <v>1160.43</v>
      </c>
      <c r="N491" s="479">
        <v>0</v>
      </c>
      <c r="O491" s="480">
        <v>35</v>
      </c>
      <c r="P491" s="480">
        <v>35</v>
      </c>
      <c r="Q491" s="480">
        <v>0</v>
      </c>
      <c r="R491" s="475">
        <v>20191231</v>
      </c>
    </row>
    <row r="492" spans="2:18">
      <c r="B492" s="474" t="s">
        <v>714</v>
      </c>
      <c r="C492" s="479" t="s">
        <v>382</v>
      </c>
      <c r="D492" s="479" t="s">
        <v>380</v>
      </c>
      <c r="E492" s="479" t="s">
        <v>880</v>
      </c>
      <c r="F492" s="479">
        <v>2</v>
      </c>
      <c r="G492" s="479">
        <v>100</v>
      </c>
      <c r="H492" s="479">
        <v>85</v>
      </c>
      <c r="I492" s="479">
        <v>7</v>
      </c>
      <c r="J492" s="475">
        <v>20190101</v>
      </c>
      <c r="K492" s="475">
        <v>999999</v>
      </c>
      <c r="L492" s="479">
        <v>0</v>
      </c>
      <c r="M492" s="478">
        <v>1218.1600000000001</v>
      </c>
      <c r="N492" s="479">
        <v>0</v>
      </c>
      <c r="O492" s="480">
        <v>35</v>
      </c>
      <c r="P492" s="480">
        <v>35</v>
      </c>
      <c r="Q492" s="480">
        <v>0</v>
      </c>
      <c r="R492" s="475">
        <v>20191231</v>
      </c>
    </row>
    <row r="493" spans="2:18">
      <c r="B493" s="474" t="s">
        <v>714</v>
      </c>
      <c r="C493" s="479" t="s">
        <v>382</v>
      </c>
      <c r="D493" s="479" t="s">
        <v>380</v>
      </c>
      <c r="E493" s="479" t="s">
        <v>880</v>
      </c>
      <c r="F493" s="479">
        <v>2</v>
      </c>
      <c r="G493" s="479">
        <v>100</v>
      </c>
      <c r="H493" s="479">
        <v>85</v>
      </c>
      <c r="I493" s="479">
        <v>7</v>
      </c>
      <c r="J493" s="475">
        <v>20190101</v>
      </c>
      <c r="K493" s="475">
        <v>999999</v>
      </c>
      <c r="L493" s="479">
        <v>0</v>
      </c>
      <c r="M493" s="478">
        <v>1275.8800000000001</v>
      </c>
      <c r="N493" s="479">
        <v>0</v>
      </c>
      <c r="O493" s="480">
        <v>35</v>
      </c>
      <c r="P493" s="480">
        <v>35</v>
      </c>
      <c r="Q493" s="480">
        <v>0</v>
      </c>
      <c r="R493" s="475">
        <v>20191231</v>
      </c>
    </row>
    <row r="494" spans="2:18">
      <c r="B494" s="474" t="s">
        <v>714</v>
      </c>
      <c r="C494" s="479" t="s">
        <v>382</v>
      </c>
      <c r="D494" s="479" t="s">
        <v>380</v>
      </c>
      <c r="E494" s="479" t="s">
        <v>880</v>
      </c>
      <c r="F494" s="479">
        <v>2</v>
      </c>
      <c r="G494" s="479">
        <v>100</v>
      </c>
      <c r="H494" s="479">
        <v>85</v>
      </c>
      <c r="I494" s="479">
        <v>7</v>
      </c>
      <c r="J494" s="475">
        <v>20190101</v>
      </c>
      <c r="K494" s="475">
        <v>999999</v>
      </c>
      <c r="L494" s="479">
        <v>0</v>
      </c>
      <c r="M494" s="478">
        <v>1333.61</v>
      </c>
      <c r="N494" s="479">
        <v>0</v>
      </c>
      <c r="O494" s="480">
        <v>35</v>
      </c>
      <c r="P494" s="480">
        <v>35</v>
      </c>
      <c r="Q494" s="480">
        <v>0</v>
      </c>
      <c r="R494" s="475">
        <v>20191231</v>
      </c>
    </row>
    <row r="495" spans="2:18">
      <c r="B495" s="474" t="s">
        <v>714</v>
      </c>
      <c r="C495" s="479" t="s">
        <v>382</v>
      </c>
      <c r="D495" s="479" t="s">
        <v>380</v>
      </c>
      <c r="E495" s="479" t="s">
        <v>880</v>
      </c>
      <c r="F495" s="479">
        <v>2</v>
      </c>
      <c r="G495" s="479">
        <v>100</v>
      </c>
      <c r="H495" s="479">
        <v>85</v>
      </c>
      <c r="I495" s="479">
        <v>7</v>
      </c>
      <c r="J495" s="475">
        <v>20190101</v>
      </c>
      <c r="K495" s="475">
        <v>999999</v>
      </c>
      <c r="L495" s="479">
        <v>0</v>
      </c>
      <c r="M495" s="478">
        <v>1391.34</v>
      </c>
      <c r="N495" s="479">
        <v>0</v>
      </c>
      <c r="O495" s="480">
        <v>35</v>
      </c>
      <c r="P495" s="480">
        <v>35</v>
      </c>
      <c r="Q495" s="480">
        <v>0</v>
      </c>
      <c r="R495" s="475">
        <v>20191231</v>
      </c>
    </row>
    <row r="496" spans="2:18">
      <c r="B496" s="474" t="s">
        <v>714</v>
      </c>
      <c r="C496" s="479" t="s">
        <v>382</v>
      </c>
      <c r="D496" s="479" t="s">
        <v>380</v>
      </c>
      <c r="E496" s="479" t="s">
        <v>880</v>
      </c>
      <c r="F496" s="479">
        <v>2</v>
      </c>
      <c r="G496" s="479">
        <v>4</v>
      </c>
      <c r="H496" s="479">
        <v>85</v>
      </c>
      <c r="I496" s="479">
        <v>7</v>
      </c>
      <c r="J496" s="475">
        <v>20190101</v>
      </c>
      <c r="K496" s="475">
        <v>999999</v>
      </c>
      <c r="L496" s="479">
        <v>0</v>
      </c>
      <c r="M496" s="478">
        <v>225</v>
      </c>
      <c r="N496" s="479">
        <v>0</v>
      </c>
      <c r="O496" s="480">
        <v>35</v>
      </c>
      <c r="P496" s="480">
        <v>35</v>
      </c>
      <c r="Q496" s="480">
        <v>0</v>
      </c>
      <c r="R496" s="475">
        <v>20191231</v>
      </c>
    </row>
    <row r="497" spans="2:18">
      <c r="B497" s="474" t="s">
        <v>714</v>
      </c>
      <c r="C497" s="479" t="s">
        <v>382</v>
      </c>
      <c r="D497" s="479" t="s">
        <v>380</v>
      </c>
      <c r="E497" s="479" t="s">
        <v>880</v>
      </c>
      <c r="F497" s="479">
        <v>2</v>
      </c>
      <c r="G497" s="479">
        <v>4</v>
      </c>
      <c r="H497" s="479">
        <v>85</v>
      </c>
      <c r="I497" s="479">
        <v>7</v>
      </c>
      <c r="J497" s="475">
        <v>20190101</v>
      </c>
      <c r="K497" s="475">
        <v>999999</v>
      </c>
      <c r="L497" s="479">
        <v>0</v>
      </c>
      <c r="M497" s="478">
        <v>200</v>
      </c>
      <c r="N497" s="479">
        <v>0</v>
      </c>
      <c r="O497" s="480">
        <v>35</v>
      </c>
      <c r="P497" s="480">
        <v>35</v>
      </c>
      <c r="Q497" s="480">
        <v>0</v>
      </c>
      <c r="R497" s="475">
        <v>20191231</v>
      </c>
    </row>
    <row r="498" spans="2:18">
      <c r="B498" s="474" t="s">
        <v>714</v>
      </c>
      <c r="C498" s="479" t="s">
        <v>382</v>
      </c>
      <c r="D498" s="479" t="s">
        <v>380</v>
      </c>
      <c r="E498" s="479" t="s">
        <v>880</v>
      </c>
      <c r="F498" s="479">
        <v>2</v>
      </c>
      <c r="G498" s="479">
        <v>4</v>
      </c>
      <c r="H498" s="479">
        <v>85</v>
      </c>
      <c r="I498" s="479">
        <v>7</v>
      </c>
      <c r="J498" s="475">
        <v>20190101</v>
      </c>
      <c r="K498" s="475">
        <v>999999</v>
      </c>
      <c r="L498" s="479">
        <v>0</v>
      </c>
      <c r="M498" s="478">
        <v>175</v>
      </c>
      <c r="N498" s="479">
        <v>0</v>
      </c>
      <c r="O498" s="480">
        <v>35</v>
      </c>
      <c r="P498" s="480">
        <v>35</v>
      </c>
      <c r="Q498" s="480">
        <v>0</v>
      </c>
      <c r="R498" s="475">
        <v>20191231</v>
      </c>
    </row>
    <row r="499" spans="2:18">
      <c r="B499" s="474" t="s">
        <v>714</v>
      </c>
      <c r="C499" s="479" t="s">
        <v>382</v>
      </c>
      <c r="D499" s="479" t="s">
        <v>380</v>
      </c>
      <c r="E499" s="479" t="s">
        <v>880</v>
      </c>
      <c r="F499" s="479">
        <v>2</v>
      </c>
      <c r="G499" s="479">
        <v>4</v>
      </c>
      <c r="H499" s="479">
        <v>85</v>
      </c>
      <c r="I499" s="479">
        <v>7</v>
      </c>
      <c r="J499" s="475">
        <v>20190101</v>
      </c>
      <c r="K499" s="475">
        <v>999999</v>
      </c>
      <c r="L499" s="479">
        <v>0</v>
      </c>
      <c r="M499" s="478">
        <v>125</v>
      </c>
      <c r="N499" s="479">
        <v>0</v>
      </c>
      <c r="O499" s="480">
        <v>35</v>
      </c>
      <c r="P499" s="480">
        <v>35</v>
      </c>
      <c r="Q499" s="480">
        <v>0</v>
      </c>
      <c r="R499" s="475">
        <v>20191231</v>
      </c>
    </row>
    <row r="500" spans="2:18">
      <c r="B500" s="474" t="s">
        <v>714</v>
      </c>
      <c r="C500" s="479" t="s">
        <v>382</v>
      </c>
      <c r="D500" s="479" t="s">
        <v>380</v>
      </c>
      <c r="E500" s="479" t="s">
        <v>880</v>
      </c>
      <c r="F500" s="479">
        <v>2</v>
      </c>
      <c r="G500" s="479">
        <v>4</v>
      </c>
      <c r="H500" s="479">
        <v>85</v>
      </c>
      <c r="I500" s="479">
        <v>7</v>
      </c>
      <c r="J500" s="475">
        <v>20190101</v>
      </c>
      <c r="K500" s="475">
        <v>999999</v>
      </c>
      <c r="L500" s="479">
        <v>0</v>
      </c>
      <c r="M500" s="478">
        <v>100</v>
      </c>
      <c r="N500" s="479">
        <v>0</v>
      </c>
      <c r="O500" s="480">
        <v>35</v>
      </c>
      <c r="P500" s="480">
        <v>35</v>
      </c>
      <c r="Q500" s="480">
        <v>0</v>
      </c>
      <c r="R500" s="475">
        <v>20191231</v>
      </c>
    </row>
    <row r="501" spans="2:18">
      <c r="B501" s="474" t="s">
        <v>714</v>
      </c>
      <c r="C501" s="479" t="s">
        <v>382</v>
      </c>
      <c r="D501" s="479" t="s">
        <v>380</v>
      </c>
      <c r="E501" s="479" t="s">
        <v>880</v>
      </c>
      <c r="F501" s="479">
        <v>2</v>
      </c>
      <c r="G501" s="479">
        <v>20</v>
      </c>
      <c r="H501" s="479">
        <v>85</v>
      </c>
      <c r="I501" s="479">
        <v>7</v>
      </c>
      <c r="J501" s="475">
        <v>20190101</v>
      </c>
      <c r="K501" s="475">
        <v>999999</v>
      </c>
      <c r="L501" s="479">
        <v>0</v>
      </c>
      <c r="M501" s="478">
        <v>1200</v>
      </c>
      <c r="N501" s="479">
        <v>0</v>
      </c>
      <c r="O501" s="480">
        <v>35</v>
      </c>
      <c r="P501" s="480">
        <v>35</v>
      </c>
      <c r="Q501" s="480">
        <v>0</v>
      </c>
      <c r="R501" s="475">
        <v>20191231</v>
      </c>
    </row>
    <row r="502" spans="2:18">
      <c r="B502" s="474" t="s">
        <v>714</v>
      </c>
      <c r="C502" s="479" t="s">
        <v>382</v>
      </c>
      <c r="D502" s="479" t="s">
        <v>380</v>
      </c>
      <c r="E502" s="479" t="s">
        <v>880</v>
      </c>
      <c r="F502" s="479">
        <v>2</v>
      </c>
      <c r="G502" s="479">
        <v>20</v>
      </c>
      <c r="H502" s="479">
        <v>85</v>
      </c>
      <c r="I502" s="479">
        <v>7</v>
      </c>
      <c r="J502" s="475">
        <v>20190101</v>
      </c>
      <c r="K502" s="475">
        <v>999999</v>
      </c>
      <c r="L502" s="479">
        <v>0</v>
      </c>
      <c r="M502" s="478">
        <v>1200</v>
      </c>
      <c r="N502" s="479">
        <v>0</v>
      </c>
      <c r="O502" s="480">
        <v>35</v>
      </c>
      <c r="P502" s="480">
        <v>35</v>
      </c>
      <c r="Q502" s="480">
        <v>0</v>
      </c>
      <c r="R502" s="475">
        <v>20191231</v>
      </c>
    </row>
    <row r="503" spans="2:18">
      <c r="B503" s="474" t="s">
        <v>714</v>
      </c>
      <c r="C503" s="479" t="s">
        <v>382</v>
      </c>
      <c r="D503" s="479" t="s">
        <v>380</v>
      </c>
      <c r="E503" s="479" t="s">
        <v>880</v>
      </c>
      <c r="F503" s="479">
        <v>2</v>
      </c>
      <c r="G503" s="479">
        <v>11</v>
      </c>
      <c r="H503" s="479">
        <v>85</v>
      </c>
      <c r="I503" s="479">
        <v>7</v>
      </c>
      <c r="J503" s="475">
        <v>20190101</v>
      </c>
      <c r="K503" s="475">
        <v>999999</v>
      </c>
      <c r="L503" s="479">
        <v>0</v>
      </c>
      <c r="M503" s="478">
        <v>565</v>
      </c>
      <c r="N503" s="479">
        <v>0</v>
      </c>
      <c r="O503" s="480">
        <v>35</v>
      </c>
      <c r="P503" s="480">
        <v>35</v>
      </c>
      <c r="Q503" s="480">
        <v>0</v>
      </c>
      <c r="R503" s="475">
        <v>20191231</v>
      </c>
    </row>
    <row r="504" spans="2:18">
      <c r="B504" s="474" t="s">
        <v>714</v>
      </c>
      <c r="C504" s="479" t="s">
        <v>382</v>
      </c>
      <c r="D504" s="479" t="s">
        <v>380</v>
      </c>
      <c r="E504" s="479" t="s">
        <v>880</v>
      </c>
      <c r="F504" s="479">
        <v>2</v>
      </c>
      <c r="G504" s="479">
        <v>11</v>
      </c>
      <c r="H504" s="479">
        <v>85</v>
      </c>
      <c r="I504" s="479">
        <v>7</v>
      </c>
      <c r="J504" s="475">
        <v>20190101</v>
      </c>
      <c r="K504" s="475">
        <v>999999</v>
      </c>
      <c r="L504" s="479">
        <v>0</v>
      </c>
      <c r="M504" s="478">
        <v>565</v>
      </c>
      <c r="N504" s="479">
        <v>0</v>
      </c>
      <c r="O504" s="480">
        <v>35</v>
      </c>
      <c r="P504" s="480">
        <v>35</v>
      </c>
      <c r="Q504" s="480">
        <v>0</v>
      </c>
      <c r="R504" s="475">
        <v>20191231</v>
      </c>
    </row>
    <row r="505" spans="2:18">
      <c r="B505" s="474" t="s">
        <v>714</v>
      </c>
      <c r="C505" s="479" t="s">
        <v>926</v>
      </c>
      <c r="D505" s="479" t="s">
        <v>380</v>
      </c>
      <c r="E505" s="479" t="s">
        <v>880</v>
      </c>
      <c r="F505" s="479">
        <v>2</v>
      </c>
      <c r="G505" s="479">
        <v>6</v>
      </c>
      <c r="H505" s="479">
        <v>85</v>
      </c>
      <c r="I505" s="479">
        <v>7</v>
      </c>
      <c r="J505" s="475">
        <v>20190101</v>
      </c>
      <c r="K505" s="475">
        <v>999999</v>
      </c>
      <c r="L505" s="479">
        <v>0</v>
      </c>
      <c r="M505" s="478">
        <v>8276.7999999999993</v>
      </c>
      <c r="N505" s="479">
        <v>0</v>
      </c>
      <c r="O505" s="480">
        <v>35</v>
      </c>
      <c r="P505" s="480">
        <v>35</v>
      </c>
      <c r="Q505" s="480">
        <v>0</v>
      </c>
      <c r="R505" s="475">
        <v>20191231</v>
      </c>
    </row>
    <row r="506" spans="2:18">
      <c r="B506" s="474" t="s">
        <v>714</v>
      </c>
      <c r="C506" s="479" t="s">
        <v>927</v>
      </c>
      <c r="D506" s="479" t="s">
        <v>380</v>
      </c>
      <c r="E506" s="479" t="s">
        <v>880</v>
      </c>
      <c r="F506" s="479">
        <v>2</v>
      </c>
      <c r="G506" s="479">
        <v>206</v>
      </c>
      <c r="H506" s="479">
        <v>85</v>
      </c>
      <c r="I506" s="479">
        <v>7</v>
      </c>
      <c r="J506" s="475">
        <v>20190101</v>
      </c>
      <c r="K506" s="475">
        <v>999999</v>
      </c>
      <c r="L506" s="479">
        <v>0</v>
      </c>
      <c r="M506" s="478">
        <v>1862.28</v>
      </c>
      <c r="N506" s="479">
        <v>0</v>
      </c>
      <c r="O506" s="480">
        <v>35</v>
      </c>
      <c r="P506" s="480">
        <v>35</v>
      </c>
      <c r="Q506" s="480">
        <v>0</v>
      </c>
      <c r="R506" s="475">
        <v>20191231</v>
      </c>
    </row>
    <row r="507" spans="2:18">
      <c r="B507" s="474" t="s">
        <v>714</v>
      </c>
      <c r="C507" s="479" t="s">
        <v>928</v>
      </c>
      <c r="D507" s="479" t="s">
        <v>380</v>
      </c>
      <c r="E507" s="479" t="s">
        <v>880</v>
      </c>
      <c r="F507" s="479">
        <v>2</v>
      </c>
      <c r="G507" s="479">
        <v>5</v>
      </c>
      <c r="H507" s="479">
        <v>85</v>
      </c>
      <c r="I507" s="479">
        <v>7</v>
      </c>
      <c r="J507" s="475">
        <v>20190101</v>
      </c>
      <c r="K507" s="475">
        <v>999999</v>
      </c>
      <c r="L507" s="479">
        <v>0</v>
      </c>
      <c r="M507" s="478">
        <v>1799.37</v>
      </c>
      <c r="N507" s="479">
        <v>0</v>
      </c>
      <c r="O507" s="480">
        <v>35</v>
      </c>
      <c r="P507" s="480">
        <v>35</v>
      </c>
      <c r="Q507" s="480">
        <v>0</v>
      </c>
      <c r="R507" s="475">
        <v>20191231</v>
      </c>
    </row>
    <row r="508" spans="2:18">
      <c r="B508" s="474" t="s">
        <v>714</v>
      </c>
      <c r="C508" s="479" t="s">
        <v>929</v>
      </c>
      <c r="D508" s="479" t="s">
        <v>380</v>
      </c>
      <c r="E508" s="479" t="s">
        <v>880</v>
      </c>
      <c r="F508" s="479">
        <v>2</v>
      </c>
      <c r="G508" s="479">
        <v>7</v>
      </c>
      <c r="H508" s="479">
        <v>85</v>
      </c>
      <c r="I508" s="479">
        <v>7</v>
      </c>
      <c r="J508" s="475">
        <v>20190101</v>
      </c>
      <c r="K508" s="475">
        <v>999999</v>
      </c>
      <c r="L508" s="479">
        <v>0</v>
      </c>
      <c r="M508" s="478">
        <v>1999.3</v>
      </c>
      <c r="N508" s="479">
        <v>0</v>
      </c>
      <c r="O508" s="480">
        <v>35</v>
      </c>
      <c r="P508" s="480">
        <v>35</v>
      </c>
      <c r="Q508" s="480">
        <v>0</v>
      </c>
      <c r="R508" s="475">
        <v>20191231</v>
      </c>
    </row>
    <row r="509" spans="2:18">
      <c r="B509" s="474" t="s">
        <v>714</v>
      </c>
      <c r="C509" s="479" t="s">
        <v>930</v>
      </c>
      <c r="D509" s="479" t="s">
        <v>380</v>
      </c>
      <c r="E509" s="479" t="s">
        <v>880</v>
      </c>
      <c r="F509" s="479">
        <v>2</v>
      </c>
      <c r="G509" s="479">
        <v>31</v>
      </c>
      <c r="H509" s="479">
        <v>85</v>
      </c>
      <c r="I509" s="479">
        <v>7</v>
      </c>
      <c r="J509" s="475">
        <v>20190101</v>
      </c>
      <c r="K509" s="475">
        <v>999999</v>
      </c>
      <c r="L509" s="479">
        <v>0</v>
      </c>
      <c r="M509" s="478">
        <v>2399.16</v>
      </c>
      <c r="N509" s="479">
        <v>0</v>
      </c>
      <c r="O509" s="480">
        <v>35</v>
      </c>
      <c r="P509" s="480">
        <v>35</v>
      </c>
      <c r="Q509" s="480">
        <v>0</v>
      </c>
      <c r="R509" s="475">
        <v>20191231</v>
      </c>
    </row>
    <row r="510" spans="2:18">
      <c r="B510" s="474" t="s">
        <v>714</v>
      </c>
      <c r="C510" s="479" t="s">
        <v>931</v>
      </c>
      <c r="D510" s="479" t="s">
        <v>380</v>
      </c>
      <c r="E510" s="479" t="s">
        <v>880</v>
      </c>
      <c r="F510" s="479">
        <v>2</v>
      </c>
      <c r="G510" s="479">
        <v>46</v>
      </c>
      <c r="H510" s="479">
        <v>85</v>
      </c>
      <c r="I510" s="479">
        <v>7</v>
      </c>
      <c r="J510" s="475">
        <v>20190101</v>
      </c>
      <c r="K510" s="475">
        <v>999999</v>
      </c>
      <c r="L510" s="479">
        <v>0</v>
      </c>
      <c r="M510" s="478">
        <v>799.72</v>
      </c>
      <c r="N510" s="479">
        <v>0</v>
      </c>
      <c r="O510" s="480">
        <v>35</v>
      </c>
      <c r="P510" s="480">
        <v>35</v>
      </c>
      <c r="Q510" s="480">
        <v>0</v>
      </c>
      <c r="R510" s="475">
        <v>20191231</v>
      </c>
    </row>
    <row r="511" spans="2:18">
      <c r="B511" s="474" t="s">
        <v>714</v>
      </c>
      <c r="C511" s="479" t="s">
        <v>932</v>
      </c>
      <c r="D511" s="479" t="s">
        <v>380</v>
      </c>
      <c r="E511" s="479" t="s">
        <v>880</v>
      </c>
      <c r="F511" s="479">
        <v>2</v>
      </c>
      <c r="G511" s="479">
        <v>421</v>
      </c>
      <c r="H511" s="479">
        <v>85</v>
      </c>
      <c r="I511" s="479">
        <v>7</v>
      </c>
      <c r="J511" s="475">
        <v>20190101</v>
      </c>
      <c r="K511" s="475">
        <v>999999</v>
      </c>
      <c r="L511" s="479">
        <v>0</v>
      </c>
      <c r="M511" s="478">
        <v>999.65</v>
      </c>
      <c r="N511" s="479">
        <v>0</v>
      </c>
      <c r="O511" s="480">
        <v>35</v>
      </c>
      <c r="P511" s="480">
        <v>35</v>
      </c>
      <c r="Q511" s="480">
        <v>0</v>
      </c>
      <c r="R511" s="475">
        <v>20191231</v>
      </c>
    </row>
    <row r="512" spans="2:18">
      <c r="B512" s="474" t="s">
        <v>714</v>
      </c>
      <c r="C512" s="355" t="s">
        <v>889</v>
      </c>
      <c r="D512" s="479" t="s">
        <v>484</v>
      </c>
      <c r="E512" s="479" t="s">
        <v>880</v>
      </c>
      <c r="F512" s="479">
        <v>2</v>
      </c>
      <c r="G512" s="479">
        <v>1</v>
      </c>
      <c r="H512" s="479">
        <v>70</v>
      </c>
      <c r="I512" s="479">
        <v>3</v>
      </c>
      <c r="J512" s="475">
        <v>20190101</v>
      </c>
      <c r="K512" s="475">
        <v>999999</v>
      </c>
      <c r="L512" s="479">
        <v>0</v>
      </c>
      <c r="M512" s="478">
        <v>6743.65</v>
      </c>
      <c r="N512" s="479">
        <v>0</v>
      </c>
      <c r="O512" s="480">
        <v>35</v>
      </c>
      <c r="P512" s="480">
        <v>35</v>
      </c>
      <c r="Q512" s="480">
        <v>0</v>
      </c>
      <c r="R512" s="475">
        <v>20191231</v>
      </c>
    </row>
    <row r="513" spans="2:18">
      <c r="B513" s="474" t="s">
        <v>714</v>
      </c>
      <c r="C513" s="479" t="s">
        <v>889</v>
      </c>
      <c r="D513" s="479" t="s">
        <v>484</v>
      </c>
      <c r="E513" s="479" t="s">
        <v>880</v>
      </c>
      <c r="F513" s="479">
        <v>2</v>
      </c>
      <c r="G513" s="479">
        <v>1</v>
      </c>
      <c r="H513" s="479">
        <v>70</v>
      </c>
      <c r="I513" s="479">
        <v>3</v>
      </c>
      <c r="J513" s="475">
        <v>20190101</v>
      </c>
      <c r="K513" s="475">
        <v>999999</v>
      </c>
      <c r="L513" s="479">
        <v>0</v>
      </c>
      <c r="M513" s="481">
        <v>5498</v>
      </c>
      <c r="N513" s="479">
        <v>0</v>
      </c>
      <c r="O513" s="480">
        <v>35</v>
      </c>
      <c r="P513" s="480">
        <v>35</v>
      </c>
      <c r="Q513" s="480">
        <v>0</v>
      </c>
      <c r="R513" s="475">
        <v>20191231</v>
      </c>
    </row>
    <row r="514" spans="2:18">
      <c r="B514" s="474" t="s">
        <v>714</v>
      </c>
      <c r="C514" s="479" t="s">
        <v>889</v>
      </c>
      <c r="D514" s="479" t="s">
        <v>484</v>
      </c>
      <c r="E514" s="479" t="s">
        <v>880</v>
      </c>
      <c r="F514" s="479">
        <v>2</v>
      </c>
      <c r="G514" s="479">
        <v>9</v>
      </c>
      <c r="H514" s="479">
        <v>70</v>
      </c>
      <c r="I514" s="479">
        <v>3</v>
      </c>
      <c r="J514" s="475">
        <v>20190101</v>
      </c>
      <c r="K514" s="475">
        <v>999999</v>
      </c>
      <c r="L514" s="479">
        <v>0</v>
      </c>
      <c r="M514" s="478">
        <v>565</v>
      </c>
      <c r="N514" s="479">
        <v>0</v>
      </c>
      <c r="O514" s="480">
        <v>35</v>
      </c>
      <c r="P514" s="480">
        <v>35</v>
      </c>
      <c r="Q514" s="480">
        <v>0</v>
      </c>
      <c r="R514" s="475">
        <v>20191231</v>
      </c>
    </row>
    <row r="515" spans="2:18">
      <c r="B515" s="474" t="s">
        <v>714</v>
      </c>
      <c r="C515" s="479" t="s">
        <v>889</v>
      </c>
      <c r="D515" s="479" t="s">
        <v>484</v>
      </c>
      <c r="E515" s="479" t="s">
        <v>880</v>
      </c>
      <c r="F515" s="479">
        <v>2</v>
      </c>
      <c r="G515" s="479">
        <v>9</v>
      </c>
      <c r="H515" s="479">
        <v>70</v>
      </c>
      <c r="I515" s="479">
        <v>3</v>
      </c>
      <c r="J515" s="475">
        <v>20190101</v>
      </c>
      <c r="K515" s="475">
        <v>999999</v>
      </c>
      <c r="L515" s="479">
        <v>0</v>
      </c>
      <c r="M515" s="478">
        <v>565</v>
      </c>
      <c r="N515" s="479">
        <v>0</v>
      </c>
      <c r="O515" s="480">
        <v>35</v>
      </c>
      <c r="P515" s="480">
        <v>35</v>
      </c>
      <c r="Q515" s="480">
        <v>0</v>
      </c>
      <c r="R515" s="475">
        <v>20191231</v>
      </c>
    </row>
    <row r="516" spans="2:18">
      <c r="B516" s="474" t="s">
        <v>714</v>
      </c>
      <c r="C516" s="479" t="s">
        <v>889</v>
      </c>
      <c r="D516" s="479" t="s">
        <v>484</v>
      </c>
      <c r="E516" s="479" t="s">
        <v>880</v>
      </c>
      <c r="F516" s="479">
        <v>2</v>
      </c>
      <c r="G516" s="479">
        <v>12</v>
      </c>
      <c r="H516" s="479">
        <v>70</v>
      </c>
      <c r="I516" s="479">
        <v>3</v>
      </c>
      <c r="J516" s="475">
        <v>20190101</v>
      </c>
      <c r="K516" s="475">
        <v>999999</v>
      </c>
      <c r="L516" s="479">
        <v>0</v>
      </c>
      <c r="M516" s="478">
        <v>230</v>
      </c>
      <c r="N516" s="479">
        <v>0</v>
      </c>
      <c r="O516" s="480">
        <v>35</v>
      </c>
      <c r="P516" s="480">
        <v>35</v>
      </c>
      <c r="Q516" s="480">
        <v>0</v>
      </c>
      <c r="R516" s="475">
        <v>20191231</v>
      </c>
    </row>
    <row r="517" spans="2:18">
      <c r="B517" s="474" t="s">
        <v>714</v>
      </c>
      <c r="C517" s="479" t="s">
        <v>889</v>
      </c>
      <c r="D517" s="479" t="s">
        <v>484</v>
      </c>
      <c r="E517" s="479" t="s">
        <v>880</v>
      </c>
      <c r="F517" s="479">
        <v>2</v>
      </c>
      <c r="G517" s="479">
        <v>12</v>
      </c>
      <c r="H517" s="479">
        <v>70</v>
      </c>
      <c r="I517" s="479">
        <v>3</v>
      </c>
      <c r="J517" s="475">
        <v>20190101</v>
      </c>
      <c r="K517" s="475">
        <v>999999</v>
      </c>
      <c r="L517" s="479">
        <v>0</v>
      </c>
      <c r="M517" s="478">
        <v>565</v>
      </c>
      <c r="N517" s="479">
        <v>0</v>
      </c>
      <c r="O517" s="480">
        <v>35</v>
      </c>
      <c r="P517" s="480">
        <v>35</v>
      </c>
      <c r="Q517" s="480">
        <v>0</v>
      </c>
      <c r="R517" s="475">
        <v>20191231</v>
      </c>
    </row>
    <row r="518" spans="2:18">
      <c r="B518" s="474" t="s">
        <v>714</v>
      </c>
      <c r="C518" s="479" t="s">
        <v>889</v>
      </c>
      <c r="D518" s="479" t="s">
        <v>484</v>
      </c>
      <c r="E518" s="479" t="s">
        <v>880</v>
      </c>
      <c r="F518" s="479">
        <v>2</v>
      </c>
      <c r="G518" s="479">
        <v>20</v>
      </c>
      <c r="H518" s="479">
        <v>70</v>
      </c>
      <c r="I518" s="479">
        <v>3</v>
      </c>
      <c r="J518" s="475">
        <v>20190101</v>
      </c>
      <c r="K518" s="475">
        <v>999999</v>
      </c>
      <c r="L518" s="479">
        <v>0</v>
      </c>
      <c r="M518" s="478">
        <v>2000</v>
      </c>
      <c r="N518" s="479">
        <v>0</v>
      </c>
      <c r="O518" s="480">
        <v>35</v>
      </c>
      <c r="P518" s="480">
        <v>35</v>
      </c>
      <c r="Q518" s="480">
        <v>0</v>
      </c>
      <c r="R518" s="475">
        <v>20191231</v>
      </c>
    </row>
    <row r="519" spans="2:18">
      <c r="B519" s="474" t="s">
        <v>714</v>
      </c>
      <c r="C519" s="479" t="s">
        <v>889</v>
      </c>
      <c r="D519" s="479" t="s">
        <v>484</v>
      </c>
      <c r="E519" s="479" t="s">
        <v>880</v>
      </c>
      <c r="F519" s="479">
        <v>2</v>
      </c>
      <c r="G519" s="479">
        <v>20</v>
      </c>
      <c r="H519" s="479">
        <v>70</v>
      </c>
      <c r="I519" s="479">
        <v>3</v>
      </c>
      <c r="J519" s="475">
        <v>20190101</v>
      </c>
      <c r="K519" s="475">
        <v>999999</v>
      </c>
      <c r="L519" s="479">
        <v>0</v>
      </c>
      <c r="M519" s="478">
        <v>1200</v>
      </c>
      <c r="N519" s="479">
        <v>0</v>
      </c>
      <c r="O519" s="480">
        <v>35</v>
      </c>
      <c r="P519" s="480">
        <v>35</v>
      </c>
      <c r="Q519" s="480">
        <v>0</v>
      </c>
      <c r="R519" s="475">
        <v>20191231</v>
      </c>
    </row>
    <row r="520" spans="2:18">
      <c r="B520" s="474" t="s">
        <v>714</v>
      </c>
      <c r="C520" s="479" t="s">
        <v>889</v>
      </c>
      <c r="D520" s="479" t="s">
        <v>484</v>
      </c>
      <c r="E520" s="479" t="s">
        <v>880</v>
      </c>
      <c r="F520" s="479">
        <v>2</v>
      </c>
      <c r="G520" s="479">
        <v>11</v>
      </c>
      <c r="H520" s="479">
        <v>70</v>
      </c>
      <c r="I520" s="479">
        <v>3</v>
      </c>
      <c r="J520" s="475">
        <v>20190101</v>
      </c>
      <c r="K520" s="475">
        <v>999999</v>
      </c>
      <c r="L520" s="479">
        <v>0</v>
      </c>
      <c r="M520" s="478">
        <v>225</v>
      </c>
      <c r="N520" s="479">
        <v>0</v>
      </c>
      <c r="O520" s="480">
        <v>35</v>
      </c>
      <c r="P520" s="480">
        <v>35</v>
      </c>
      <c r="Q520" s="480">
        <v>0</v>
      </c>
      <c r="R520" s="475">
        <v>20191231</v>
      </c>
    </row>
    <row r="521" spans="2:18">
      <c r="B521" s="474" t="s">
        <v>714</v>
      </c>
      <c r="C521" s="479" t="s">
        <v>889</v>
      </c>
      <c r="D521" s="479" t="s">
        <v>484</v>
      </c>
      <c r="E521" s="479" t="s">
        <v>880</v>
      </c>
      <c r="F521" s="479">
        <v>2</v>
      </c>
      <c r="G521" s="479">
        <v>11</v>
      </c>
      <c r="H521" s="479">
        <v>70</v>
      </c>
      <c r="I521" s="479">
        <v>3</v>
      </c>
      <c r="J521" s="475">
        <v>20190101</v>
      </c>
      <c r="K521" s="475">
        <v>999999</v>
      </c>
      <c r="L521" s="479">
        <v>0</v>
      </c>
      <c r="M521" s="478">
        <v>565</v>
      </c>
      <c r="N521" s="479">
        <v>0</v>
      </c>
      <c r="O521" s="480">
        <v>35</v>
      </c>
      <c r="P521" s="480">
        <v>35</v>
      </c>
      <c r="Q521" s="480">
        <v>0</v>
      </c>
      <c r="R521" s="475">
        <v>20191231</v>
      </c>
    </row>
    <row r="522" spans="2:18">
      <c r="B522" s="474" t="s">
        <v>714</v>
      </c>
      <c r="C522" s="479" t="s">
        <v>933</v>
      </c>
      <c r="D522" s="479" t="s">
        <v>484</v>
      </c>
      <c r="E522" s="479" t="s">
        <v>880</v>
      </c>
      <c r="F522" s="479">
        <v>2</v>
      </c>
      <c r="G522" s="479">
        <v>6</v>
      </c>
      <c r="H522" s="479">
        <v>70</v>
      </c>
      <c r="I522" s="479">
        <v>3</v>
      </c>
      <c r="J522" s="475">
        <v>20190101</v>
      </c>
      <c r="K522" s="475">
        <v>999999</v>
      </c>
      <c r="L522" s="479">
        <v>0</v>
      </c>
      <c r="M522" s="478">
        <v>7330.4</v>
      </c>
      <c r="N522" s="479">
        <v>0</v>
      </c>
      <c r="O522" s="480">
        <v>35</v>
      </c>
      <c r="P522" s="480">
        <v>35</v>
      </c>
      <c r="Q522" s="480">
        <v>0</v>
      </c>
      <c r="R522" s="475">
        <v>20191231</v>
      </c>
    </row>
    <row r="523" spans="2:18">
      <c r="B523" s="474" t="s">
        <v>714</v>
      </c>
      <c r="C523" s="479" t="s">
        <v>934</v>
      </c>
      <c r="D523" s="479" t="s">
        <v>484</v>
      </c>
      <c r="E523" s="479" t="s">
        <v>880</v>
      </c>
      <c r="F523" s="479">
        <v>2</v>
      </c>
      <c r="G523" s="479">
        <v>5</v>
      </c>
      <c r="H523" s="479">
        <v>70</v>
      </c>
      <c r="I523" s="479">
        <v>3</v>
      </c>
      <c r="J523" s="475">
        <v>20190101</v>
      </c>
      <c r="K523" s="475">
        <v>999999</v>
      </c>
      <c r="L523" s="479">
        <v>0</v>
      </c>
      <c r="M523" s="478">
        <v>916.35</v>
      </c>
      <c r="N523" s="479">
        <v>0</v>
      </c>
      <c r="O523" s="480">
        <v>35</v>
      </c>
      <c r="P523" s="480">
        <v>35</v>
      </c>
      <c r="Q523" s="480">
        <v>0</v>
      </c>
      <c r="R523" s="475">
        <v>20191231</v>
      </c>
    </row>
    <row r="524" spans="2:18">
      <c r="B524" s="474" t="s">
        <v>714</v>
      </c>
      <c r="C524" s="479" t="s">
        <v>890</v>
      </c>
      <c r="D524" s="479" t="s">
        <v>805</v>
      </c>
      <c r="E524" s="479" t="s">
        <v>880</v>
      </c>
      <c r="F524" s="479">
        <v>2</v>
      </c>
      <c r="G524" s="479">
        <v>1</v>
      </c>
      <c r="H524" s="479">
        <v>61</v>
      </c>
      <c r="I524" s="479">
        <v>6</v>
      </c>
      <c r="J524" s="475">
        <v>20190101</v>
      </c>
      <c r="K524" s="475">
        <v>999999</v>
      </c>
      <c r="L524" s="479">
        <v>0</v>
      </c>
      <c r="M524" s="478">
        <v>6510.6</v>
      </c>
      <c r="N524" s="479">
        <v>0</v>
      </c>
      <c r="O524" s="480">
        <v>35</v>
      </c>
      <c r="P524" s="480">
        <v>35</v>
      </c>
      <c r="Q524" s="480">
        <v>0</v>
      </c>
      <c r="R524" s="475">
        <v>20191231</v>
      </c>
    </row>
    <row r="525" spans="2:18">
      <c r="B525" s="474" t="s">
        <v>714</v>
      </c>
      <c r="C525" s="479" t="s">
        <v>890</v>
      </c>
      <c r="D525" s="479" t="s">
        <v>805</v>
      </c>
      <c r="E525" s="479" t="s">
        <v>880</v>
      </c>
      <c r="F525" s="479">
        <v>2</v>
      </c>
      <c r="G525" s="479">
        <v>1</v>
      </c>
      <c r="H525" s="479">
        <v>61</v>
      </c>
      <c r="I525" s="479">
        <v>6</v>
      </c>
      <c r="J525" s="475">
        <v>20190101</v>
      </c>
      <c r="K525" s="475">
        <v>999999</v>
      </c>
      <c r="L525" s="479">
        <v>0</v>
      </c>
      <c r="M525" s="478">
        <v>5897.85</v>
      </c>
      <c r="N525" s="479">
        <v>0</v>
      </c>
      <c r="O525" s="480">
        <v>35</v>
      </c>
      <c r="P525" s="480">
        <v>35</v>
      </c>
      <c r="Q525" s="480">
        <v>0</v>
      </c>
      <c r="R525" s="475">
        <v>20191231</v>
      </c>
    </row>
    <row r="526" spans="2:18">
      <c r="B526" s="474" t="s">
        <v>714</v>
      </c>
      <c r="C526" s="479" t="s">
        <v>890</v>
      </c>
      <c r="D526" s="479" t="s">
        <v>805</v>
      </c>
      <c r="E526" s="479" t="s">
        <v>880</v>
      </c>
      <c r="F526" s="479">
        <v>2</v>
      </c>
      <c r="G526" s="479">
        <v>3</v>
      </c>
      <c r="H526" s="479">
        <v>61</v>
      </c>
      <c r="I526" s="479">
        <v>6</v>
      </c>
      <c r="J526" s="475">
        <v>20190101</v>
      </c>
      <c r="K526" s="475">
        <v>999999</v>
      </c>
      <c r="L526" s="479">
        <v>0</v>
      </c>
      <c r="M526" s="478">
        <v>457.35</v>
      </c>
      <c r="N526" s="479">
        <v>0</v>
      </c>
      <c r="O526" s="480">
        <v>35</v>
      </c>
      <c r="P526" s="480">
        <v>35</v>
      </c>
      <c r="Q526" s="480">
        <v>0</v>
      </c>
      <c r="R526" s="475">
        <v>20191231</v>
      </c>
    </row>
    <row r="527" spans="2:18">
      <c r="B527" s="474" t="s">
        <v>714</v>
      </c>
      <c r="C527" s="479" t="s">
        <v>890</v>
      </c>
      <c r="D527" s="479" t="s">
        <v>805</v>
      </c>
      <c r="E527" s="479" t="s">
        <v>880</v>
      </c>
      <c r="F527" s="479">
        <v>2</v>
      </c>
      <c r="G527" s="479">
        <v>3</v>
      </c>
      <c r="H527" s="479">
        <v>61</v>
      </c>
      <c r="I527" s="479">
        <v>6</v>
      </c>
      <c r="J527" s="475">
        <v>20190101</v>
      </c>
      <c r="K527" s="475">
        <v>999999</v>
      </c>
      <c r="L527" s="479">
        <v>0</v>
      </c>
      <c r="M527" s="478">
        <v>475.2</v>
      </c>
      <c r="N527" s="479">
        <v>0</v>
      </c>
      <c r="O527" s="480">
        <v>35</v>
      </c>
      <c r="P527" s="480">
        <v>35</v>
      </c>
      <c r="Q527" s="480">
        <v>0</v>
      </c>
      <c r="R527" s="475">
        <v>20191231</v>
      </c>
    </row>
    <row r="528" spans="2:18">
      <c r="B528" s="474" t="s">
        <v>714</v>
      </c>
      <c r="C528" s="479" t="s">
        <v>890</v>
      </c>
      <c r="D528" s="479" t="s">
        <v>805</v>
      </c>
      <c r="E528" s="479" t="s">
        <v>880</v>
      </c>
      <c r="F528" s="479">
        <v>2</v>
      </c>
      <c r="G528" s="479">
        <v>9</v>
      </c>
      <c r="H528" s="479">
        <v>61</v>
      </c>
      <c r="I528" s="479">
        <v>6</v>
      </c>
      <c r="J528" s="475">
        <v>20190101</v>
      </c>
      <c r="K528" s="475">
        <v>999999</v>
      </c>
      <c r="L528" s="479">
        <v>0</v>
      </c>
      <c r="M528" s="478">
        <v>225</v>
      </c>
      <c r="N528" s="479">
        <v>0</v>
      </c>
      <c r="O528" s="480">
        <v>35</v>
      </c>
      <c r="P528" s="480">
        <v>35</v>
      </c>
      <c r="Q528" s="480">
        <v>0</v>
      </c>
      <c r="R528" s="475">
        <v>20191231</v>
      </c>
    </row>
    <row r="529" spans="2:18">
      <c r="B529" s="474" t="s">
        <v>714</v>
      </c>
      <c r="C529" s="479" t="s">
        <v>890</v>
      </c>
      <c r="D529" s="479" t="s">
        <v>805</v>
      </c>
      <c r="E529" s="479" t="s">
        <v>880</v>
      </c>
      <c r="F529" s="479">
        <v>2</v>
      </c>
      <c r="G529" s="479">
        <v>9</v>
      </c>
      <c r="H529" s="479">
        <v>61</v>
      </c>
      <c r="I529" s="479">
        <v>6</v>
      </c>
      <c r="J529" s="475">
        <v>20190101</v>
      </c>
      <c r="K529" s="475">
        <v>999999</v>
      </c>
      <c r="L529" s="479">
        <v>0</v>
      </c>
      <c r="M529" s="478">
        <v>565</v>
      </c>
      <c r="N529" s="479">
        <v>0</v>
      </c>
      <c r="O529" s="480">
        <v>35</v>
      </c>
      <c r="P529" s="480">
        <v>35</v>
      </c>
      <c r="Q529" s="480">
        <v>0</v>
      </c>
      <c r="R529" s="475">
        <v>20191231</v>
      </c>
    </row>
    <row r="530" spans="2:18">
      <c r="B530" s="474" t="s">
        <v>714</v>
      </c>
      <c r="C530" s="479" t="s">
        <v>890</v>
      </c>
      <c r="D530" s="479" t="s">
        <v>805</v>
      </c>
      <c r="E530" s="479" t="s">
        <v>880</v>
      </c>
      <c r="F530" s="479">
        <v>2</v>
      </c>
      <c r="G530" s="479">
        <v>12</v>
      </c>
      <c r="H530" s="479">
        <v>61</v>
      </c>
      <c r="I530" s="479">
        <v>6</v>
      </c>
      <c r="J530" s="475">
        <v>20190101</v>
      </c>
      <c r="K530" s="475">
        <v>999999</v>
      </c>
      <c r="L530" s="479">
        <v>0</v>
      </c>
      <c r="M530" s="478">
        <v>230</v>
      </c>
      <c r="N530" s="479">
        <v>0</v>
      </c>
      <c r="O530" s="480">
        <v>35</v>
      </c>
      <c r="P530" s="480">
        <v>35</v>
      </c>
      <c r="Q530" s="480">
        <v>0</v>
      </c>
      <c r="R530" s="475">
        <v>20191231</v>
      </c>
    </row>
    <row r="531" spans="2:18">
      <c r="B531" s="474" t="s">
        <v>714</v>
      </c>
      <c r="C531" s="479" t="s">
        <v>890</v>
      </c>
      <c r="D531" s="479" t="s">
        <v>805</v>
      </c>
      <c r="E531" s="479" t="s">
        <v>880</v>
      </c>
      <c r="F531" s="479">
        <v>2</v>
      </c>
      <c r="G531" s="479">
        <v>12</v>
      </c>
      <c r="H531" s="479">
        <v>61</v>
      </c>
      <c r="I531" s="479">
        <v>6</v>
      </c>
      <c r="J531" s="475">
        <v>20190101</v>
      </c>
      <c r="K531" s="475">
        <v>999999</v>
      </c>
      <c r="L531" s="479">
        <v>0</v>
      </c>
      <c r="M531" s="478">
        <v>565</v>
      </c>
      <c r="N531" s="479">
        <v>0</v>
      </c>
      <c r="O531" s="480">
        <v>35</v>
      </c>
      <c r="P531" s="480">
        <v>35</v>
      </c>
      <c r="Q531" s="480">
        <v>0</v>
      </c>
      <c r="R531" s="475">
        <v>20191231</v>
      </c>
    </row>
    <row r="532" spans="2:18">
      <c r="B532" s="474" t="s">
        <v>714</v>
      </c>
      <c r="C532" s="479" t="s">
        <v>890</v>
      </c>
      <c r="D532" s="479" t="s">
        <v>805</v>
      </c>
      <c r="E532" s="479" t="s">
        <v>880</v>
      </c>
      <c r="F532" s="479">
        <v>2</v>
      </c>
      <c r="G532" s="479">
        <v>20</v>
      </c>
      <c r="H532" s="479">
        <v>61</v>
      </c>
      <c r="I532" s="479">
        <v>6</v>
      </c>
      <c r="J532" s="475">
        <v>20190101</v>
      </c>
      <c r="K532" s="475">
        <v>999999</v>
      </c>
      <c r="L532" s="479">
        <v>0</v>
      </c>
      <c r="M532" s="478">
        <v>2000</v>
      </c>
      <c r="N532" s="479">
        <v>0</v>
      </c>
      <c r="O532" s="480">
        <v>35</v>
      </c>
      <c r="P532" s="480">
        <v>35</v>
      </c>
      <c r="Q532" s="480">
        <v>0</v>
      </c>
      <c r="R532" s="475">
        <v>20191231</v>
      </c>
    </row>
    <row r="533" spans="2:18">
      <c r="B533" s="474" t="s">
        <v>714</v>
      </c>
      <c r="C533" s="479" t="s">
        <v>890</v>
      </c>
      <c r="D533" s="479" t="s">
        <v>805</v>
      </c>
      <c r="E533" s="479" t="s">
        <v>880</v>
      </c>
      <c r="F533" s="479">
        <v>2</v>
      </c>
      <c r="G533" s="479">
        <v>20</v>
      </c>
      <c r="H533" s="479">
        <v>61</v>
      </c>
      <c r="I533" s="479">
        <v>6</v>
      </c>
      <c r="J533" s="475">
        <v>20190101</v>
      </c>
      <c r="K533" s="475">
        <v>999999</v>
      </c>
      <c r="L533" s="479">
        <v>0</v>
      </c>
      <c r="M533" s="478">
        <v>1200</v>
      </c>
      <c r="N533" s="479">
        <v>0</v>
      </c>
      <c r="O533" s="480">
        <v>35</v>
      </c>
      <c r="P533" s="480">
        <v>35</v>
      </c>
      <c r="Q533" s="480">
        <v>0</v>
      </c>
      <c r="R533" s="475">
        <v>20191231</v>
      </c>
    </row>
    <row r="534" spans="2:18">
      <c r="B534" s="474" t="s">
        <v>714</v>
      </c>
      <c r="C534" s="479" t="s">
        <v>890</v>
      </c>
      <c r="D534" s="479" t="s">
        <v>805</v>
      </c>
      <c r="E534" s="479" t="s">
        <v>880</v>
      </c>
      <c r="F534" s="479">
        <v>2</v>
      </c>
      <c r="G534" s="479">
        <v>11</v>
      </c>
      <c r="H534" s="479">
        <v>61</v>
      </c>
      <c r="I534" s="479">
        <v>6</v>
      </c>
      <c r="J534" s="475">
        <v>20190101</v>
      </c>
      <c r="K534" s="475">
        <v>999999</v>
      </c>
      <c r="L534" s="479">
        <v>0</v>
      </c>
      <c r="M534" s="478">
        <v>225</v>
      </c>
      <c r="N534" s="479">
        <v>0</v>
      </c>
      <c r="O534" s="480">
        <v>35</v>
      </c>
      <c r="P534" s="480">
        <v>35</v>
      </c>
      <c r="Q534" s="480">
        <v>0</v>
      </c>
      <c r="R534" s="475">
        <v>20191231</v>
      </c>
    </row>
    <row r="535" spans="2:18">
      <c r="B535" s="474" t="s">
        <v>714</v>
      </c>
      <c r="C535" s="479" t="s">
        <v>890</v>
      </c>
      <c r="D535" s="479" t="s">
        <v>805</v>
      </c>
      <c r="E535" s="479" t="s">
        <v>880</v>
      </c>
      <c r="F535" s="479">
        <v>2</v>
      </c>
      <c r="G535" s="479">
        <v>11</v>
      </c>
      <c r="H535" s="479">
        <v>61</v>
      </c>
      <c r="I535" s="479">
        <v>6</v>
      </c>
      <c r="J535" s="475">
        <v>20190101</v>
      </c>
      <c r="K535" s="475">
        <v>999999</v>
      </c>
      <c r="L535" s="479">
        <v>0</v>
      </c>
      <c r="M535" s="478">
        <v>565</v>
      </c>
      <c r="N535" s="479">
        <v>0</v>
      </c>
      <c r="O535" s="480">
        <v>35</v>
      </c>
      <c r="P535" s="480">
        <v>35</v>
      </c>
      <c r="Q535" s="480">
        <v>0</v>
      </c>
      <c r="R535" s="475">
        <v>20191231</v>
      </c>
    </row>
    <row r="536" spans="2:18">
      <c r="B536" s="474" t="s">
        <v>714</v>
      </c>
      <c r="C536" s="479" t="s">
        <v>935</v>
      </c>
      <c r="D536" s="479" t="s">
        <v>805</v>
      </c>
      <c r="E536" s="479" t="s">
        <v>880</v>
      </c>
      <c r="F536" s="479">
        <v>2</v>
      </c>
      <c r="G536" s="479">
        <v>6</v>
      </c>
      <c r="H536" s="479">
        <v>61</v>
      </c>
      <c r="I536" s="479">
        <v>6</v>
      </c>
      <c r="J536" s="475">
        <v>20190101</v>
      </c>
      <c r="K536" s="475">
        <v>999999</v>
      </c>
      <c r="L536" s="479">
        <v>0</v>
      </c>
      <c r="M536" s="478">
        <v>7864</v>
      </c>
      <c r="N536" s="479">
        <v>0</v>
      </c>
      <c r="O536" s="480">
        <v>35</v>
      </c>
      <c r="P536" s="480">
        <v>35</v>
      </c>
      <c r="Q536" s="480">
        <v>0</v>
      </c>
      <c r="R536" s="475">
        <v>20191231</v>
      </c>
    </row>
    <row r="537" spans="2:18">
      <c r="B537" s="474" t="s">
        <v>714</v>
      </c>
      <c r="C537" s="479" t="s">
        <v>936</v>
      </c>
      <c r="D537" s="479" t="s">
        <v>805</v>
      </c>
      <c r="E537" s="479" t="s">
        <v>880</v>
      </c>
      <c r="F537" s="479">
        <v>2</v>
      </c>
      <c r="G537" s="479">
        <v>5</v>
      </c>
      <c r="H537" s="479">
        <v>61</v>
      </c>
      <c r="I537" s="479">
        <v>6</v>
      </c>
      <c r="J537" s="475">
        <v>20190101</v>
      </c>
      <c r="K537" s="475">
        <v>999999</v>
      </c>
      <c r="L537" s="479">
        <v>0</v>
      </c>
      <c r="M537" s="478">
        <v>983</v>
      </c>
      <c r="N537" s="479">
        <v>0</v>
      </c>
      <c r="O537" s="480">
        <v>35</v>
      </c>
      <c r="P537" s="480">
        <v>35</v>
      </c>
      <c r="Q537" s="480">
        <v>0</v>
      </c>
      <c r="R537" s="475">
        <v>20191231</v>
      </c>
    </row>
    <row r="538" spans="2:18">
      <c r="B538" s="474" t="s">
        <v>714</v>
      </c>
      <c r="C538" s="479" t="s">
        <v>937</v>
      </c>
      <c r="D538" s="479" t="s">
        <v>805</v>
      </c>
      <c r="E538" s="479" t="s">
        <v>880</v>
      </c>
      <c r="F538" s="479">
        <v>2</v>
      </c>
      <c r="G538" s="479">
        <v>206</v>
      </c>
      <c r="H538" s="479">
        <v>61</v>
      </c>
      <c r="I538" s="479">
        <v>6</v>
      </c>
      <c r="J538" s="475">
        <v>20190101</v>
      </c>
      <c r="K538" s="475">
        <v>999999</v>
      </c>
      <c r="L538" s="479">
        <v>0</v>
      </c>
      <c r="M538" s="478">
        <v>633.6</v>
      </c>
      <c r="N538" s="479">
        <v>0</v>
      </c>
      <c r="O538" s="480">
        <v>35</v>
      </c>
      <c r="P538" s="480">
        <v>35</v>
      </c>
      <c r="Q538" s="480">
        <v>0</v>
      </c>
      <c r="R538" s="475">
        <v>20191231</v>
      </c>
    </row>
    <row r="539" spans="2:18">
      <c r="B539" s="474" t="s">
        <v>714</v>
      </c>
      <c r="C539" s="479" t="s">
        <v>746</v>
      </c>
      <c r="D539" s="479" t="s">
        <v>938</v>
      </c>
      <c r="E539" s="479" t="s">
        <v>880</v>
      </c>
      <c r="F539" s="479">
        <v>2</v>
      </c>
      <c r="G539" s="479">
        <v>1</v>
      </c>
      <c r="H539" s="479">
        <v>88</v>
      </c>
      <c r="I539" s="479">
        <v>8</v>
      </c>
      <c r="J539" s="475">
        <v>20190101</v>
      </c>
      <c r="K539" s="475">
        <v>999999</v>
      </c>
      <c r="L539" s="479">
        <v>0</v>
      </c>
      <c r="M539" s="478">
        <v>6699.64</v>
      </c>
      <c r="N539" s="479">
        <v>0</v>
      </c>
      <c r="O539" s="480">
        <v>35</v>
      </c>
      <c r="P539" s="480">
        <v>35</v>
      </c>
      <c r="Q539" s="480">
        <v>0</v>
      </c>
      <c r="R539" s="475">
        <v>20191231</v>
      </c>
    </row>
    <row r="540" spans="2:18">
      <c r="B540" s="474" t="s">
        <v>714</v>
      </c>
      <c r="C540" s="479" t="s">
        <v>746</v>
      </c>
      <c r="D540" s="479" t="s">
        <v>938</v>
      </c>
      <c r="E540" s="479" t="s">
        <v>880</v>
      </c>
      <c r="F540" s="479">
        <v>2</v>
      </c>
      <c r="G540" s="479">
        <v>1</v>
      </c>
      <c r="H540" s="479">
        <v>88</v>
      </c>
      <c r="I540" s="479">
        <v>8</v>
      </c>
      <c r="J540" s="475">
        <v>20190101</v>
      </c>
      <c r="K540" s="475">
        <v>999999</v>
      </c>
      <c r="L540" s="479">
        <v>0</v>
      </c>
      <c r="M540" s="478">
        <v>6069.1</v>
      </c>
      <c r="N540" s="479">
        <v>0</v>
      </c>
      <c r="O540" s="480">
        <v>35</v>
      </c>
      <c r="P540" s="480">
        <v>35</v>
      </c>
      <c r="Q540" s="480">
        <v>0</v>
      </c>
      <c r="R540" s="475">
        <v>20191231</v>
      </c>
    </row>
    <row r="541" spans="2:18">
      <c r="B541" s="474" t="s">
        <v>714</v>
      </c>
      <c r="C541" s="479" t="s">
        <v>746</v>
      </c>
      <c r="D541" s="479" t="s">
        <v>938</v>
      </c>
      <c r="E541" s="479" t="s">
        <v>880</v>
      </c>
      <c r="F541" s="479">
        <v>2</v>
      </c>
      <c r="G541" s="479">
        <v>3</v>
      </c>
      <c r="H541" s="479">
        <v>88</v>
      </c>
      <c r="I541" s="479">
        <v>8</v>
      </c>
      <c r="J541" s="475">
        <v>20190101</v>
      </c>
      <c r="K541" s="475">
        <v>999999</v>
      </c>
      <c r="L541" s="479">
        <v>0</v>
      </c>
      <c r="M541" s="478">
        <v>1562.3</v>
      </c>
      <c r="N541" s="479">
        <v>0</v>
      </c>
      <c r="O541" s="480">
        <v>35</v>
      </c>
      <c r="P541" s="480">
        <v>35</v>
      </c>
      <c r="Q541" s="480">
        <v>0</v>
      </c>
      <c r="R541" s="475">
        <v>20191231</v>
      </c>
    </row>
    <row r="542" spans="2:18">
      <c r="B542" s="474" t="s">
        <v>714</v>
      </c>
      <c r="C542" s="479" t="s">
        <v>746</v>
      </c>
      <c r="D542" s="479" t="s">
        <v>938</v>
      </c>
      <c r="E542" s="479" t="s">
        <v>880</v>
      </c>
      <c r="F542" s="479">
        <v>2</v>
      </c>
      <c r="G542" s="479">
        <v>3</v>
      </c>
      <c r="H542" s="479">
        <v>88</v>
      </c>
      <c r="I542" s="479">
        <v>8</v>
      </c>
      <c r="J542" s="475">
        <v>20190101</v>
      </c>
      <c r="K542" s="475">
        <v>999999</v>
      </c>
      <c r="L542" s="479">
        <v>0</v>
      </c>
      <c r="M542" s="478">
        <v>1623.25</v>
      </c>
      <c r="N542" s="479">
        <v>0</v>
      </c>
      <c r="O542" s="480">
        <v>35</v>
      </c>
      <c r="P542" s="480">
        <v>35</v>
      </c>
      <c r="Q542" s="480">
        <v>0</v>
      </c>
      <c r="R542" s="475">
        <v>20191231</v>
      </c>
    </row>
    <row r="543" spans="2:18">
      <c r="B543" s="474" t="s">
        <v>714</v>
      </c>
      <c r="C543" s="479" t="s">
        <v>746</v>
      </c>
      <c r="D543" s="479" t="s">
        <v>938</v>
      </c>
      <c r="E543" s="479" t="s">
        <v>880</v>
      </c>
      <c r="F543" s="479">
        <v>2</v>
      </c>
      <c r="G543" s="479">
        <v>9</v>
      </c>
      <c r="H543" s="479">
        <v>88</v>
      </c>
      <c r="I543" s="479">
        <v>8</v>
      </c>
      <c r="J543" s="475">
        <v>20190101</v>
      </c>
      <c r="K543" s="475">
        <v>999999</v>
      </c>
      <c r="L543" s="479">
        <v>0</v>
      </c>
      <c r="M543" s="478">
        <v>225</v>
      </c>
      <c r="N543" s="479">
        <v>0</v>
      </c>
      <c r="O543" s="480">
        <v>35</v>
      </c>
      <c r="P543" s="480">
        <v>35</v>
      </c>
      <c r="Q543" s="480">
        <v>0</v>
      </c>
      <c r="R543" s="475">
        <v>20191231</v>
      </c>
    </row>
    <row r="544" spans="2:18">
      <c r="B544" s="474" t="s">
        <v>714</v>
      </c>
      <c r="C544" s="479" t="s">
        <v>746</v>
      </c>
      <c r="D544" s="479" t="s">
        <v>938</v>
      </c>
      <c r="E544" s="479" t="s">
        <v>880</v>
      </c>
      <c r="F544" s="479">
        <v>2</v>
      </c>
      <c r="G544" s="479">
        <v>9</v>
      </c>
      <c r="H544" s="479">
        <v>88</v>
      </c>
      <c r="I544" s="479">
        <v>8</v>
      </c>
      <c r="J544" s="475">
        <v>20190101</v>
      </c>
      <c r="K544" s="475">
        <v>999999</v>
      </c>
      <c r="L544" s="479">
        <v>0</v>
      </c>
      <c r="M544" s="478">
        <v>565</v>
      </c>
      <c r="N544" s="479">
        <v>0</v>
      </c>
      <c r="O544" s="480">
        <v>35</v>
      </c>
      <c r="P544" s="480">
        <v>35</v>
      </c>
      <c r="Q544" s="480">
        <v>0</v>
      </c>
      <c r="R544" s="475">
        <v>20191231</v>
      </c>
    </row>
    <row r="545" spans="2:18">
      <c r="B545" s="474" t="s">
        <v>714</v>
      </c>
      <c r="C545" s="479" t="s">
        <v>746</v>
      </c>
      <c r="D545" s="479" t="s">
        <v>938</v>
      </c>
      <c r="E545" s="479" t="s">
        <v>880</v>
      </c>
      <c r="F545" s="479">
        <v>2</v>
      </c>
      <c r="G545" s="479">
        <v>12</v>
      </c>
      <c r="H545" s="479">
        <v>88</v>
      </c>
      <c r="I545" s="479">
        <v>8</v>
      </c>
      <c r="J545" s="475">
        <v>20190101</v>
      </c>
      <c r="K545" s="475">
        <v>999999</v>
      </c>
      <c r="L545" s="479">
        <v>0</v>
      </c>
      <c r="M545" s="478">
        <v>230</v>
      </c>
      <c r="N545" s="479">
        <v>0</v>
      </c>
      <c r="O545" s="480">
        <v>35</v>
      </c>
      <c r="P545" s="480">
        <v>35</v>
      </c>
      <c r="Q545" s="480">
        <v>0</v>
      </c>
      <c r="R545" s="475">
        <v>20191231</v>
      </c>
    </row>
    <row r="546" spans="2:18">
      <c r="B546" s="474" t="s">
        <v>714</v>
      </c>
      <c r="C546" s="479" t="s">
        <v>746</v>
      </c>
      <c r="D546" s="479" t="s">
        <v>938</v>
      </c>
      <c r="E546" s="479" t="s">
        <v>880</v>
      </c>
      <c r="F546" s="479">
        <v>2</v>
      </c>
      <c r="G546" s="479">
        <v>12</v>
      </c>
      <c r="H546" s="479">
        <v>88</v>
      </c>
      <c r="I546" s="479">
        <v>8</v>
      </c>
      <c r="J546" s="475">
        <v>20190101</v>
      </c>
      <c r="K546" s="475">
        <v>999999</v>
      </c>
      <c r="L546" s="479">
        <v>0</v>
      </c>
      <c r="M546" s="478">
        <v>565</v>
      </c>
      <c r="N546" s="479">
        <v>0</v>
      </c>
      <c r="O546" s="480">
        <v>35</v>
      </c>
      <c r="P546" s="480">
        <v>35</v>
      </c>
      <c r="Q546" s="480">
        <v>0</v>
      </c>
      <c r="R546" s="475">
        <v>20191231</v>
      </c>
    </row>
    <row r="547" spans="2:18">
      <c r="B547" s="474" t="s">
        <v>714</v>
      </c>
      <c r="C547" s="479" t="s">
        <v>746</v>
      </c>
      <c r="D547" s="479" t="s">
        <v>938</v>
      </c>
      <c r="E547" s="479" t="s">
        <v>880</v>
      </c>
      <c r="F547" s="479">
        <v>2</v>
      </c>
      <c r="G547" s="479">
        <v>20</v>
      </c>
      <c r="H547" s="479">
        <v>88</v>
      </c>
      <c r="I547" s="479">
        <v>8</v>
      </c>
      <c r="J547" s="475">
        <v>20190101</v>
      </c>
      <c r="K547" s="475">
        <v>999999</v>
      </c>
      <c r="L547" s="479">
        <v>0</v>
      </c>
      <c r="M547" s="478">
        <v>2000</v>
      </c>
      <c r="N547" s="479">
        <v>0</v>
      </c>
      <c r="O547" s="480">
        <v>35</v>
      </c>
      <c r="P547" s="480">
        <v>35</v>
      </c>
      <c r="Q547" s="480">
        <v>0</v>
      </c>
      <c r="R547" s="475">
        <v>20191231</v>
      </c>
    </row>
    <row r="548" spans="2:18">
      <c r="B548" s="474" t="s">
        <v>714</v>
      </c>
      <c r="C548" s="479" t="s">
        <v>746</v>
      </c>
      <c r="D548" s="479" t="s">
        <v>938</v>
      </c>
      <c r="E548" s="479" t="s">
        <v>880</v>
      </c>
      <c r="F548" s="479">
        <v>2</v>
      </c>
      <c r="G548" s="479">
        <v>20</v>
      </c>
      <c r="H548" s="479">
        <v>88</v>
      </c>
      <c r="I548" s="479">
        <v>8</v>
      </c>
      <c r="J548" s="475">
        <v>20190101</v>
      </c>
      <c r="K548" s="475">
        <v>999999</v>
      </c>
      <c r="L548" s="479">
        <v>0</v>
      </c>
      <c r="M548" s="478">
        <v>1200</v>
      </c>
      <c r="N548" s="479">
        <v>0</v>
      </c>
      <c r="O548" s="480">
        <v>35</v>
      </c>
      <c r="P548" s="480">
        <v>35</v>
      </c>
      <c r="Q548" s="480">
        <v>0</v>
      </c>
      <c r="R548" s="475">
        <v>20191231</v>
      </c>
    </row>
    <row r="549" spans="2:18">
      <c r="B549" s="474" t="s">
        <v>714</v>
      </c>
      <c r="C549" s="479" t="s">
        <v>746</v>
      </c>
      <c r="D549" s="479" t="s">
        <v>938</v>
      </c>
      <c r="E549" s="479" t="s">
        <v>880</v>
      </c>
      <c r="F549" s="479">
        <v>2</v>
      </c>
      <c r="G549" s="479">
        <v>11</v>
      </c>
      <c r="H549" s="479">
        <v>88</v>
      </c>
      <c r="I549" s="479">
        <v>8</v>
      </c>
      <c r="J549" s="475">
        <v>20190101</v>
      </c>
      <c r="K549" s="475">
        <v>999999</v>
      </c>
      <c r="L549" s="479">
        <v>0</v>
      </c>
      <c r="M549" s="478">
        <v>225</v>
      </c>
      <c r="N549" s="479">
        <v>0</v>
      </c>
      <c r="O549" s="480">
        <v>35</v>
      </c>
      <c r="P549" s="480">
        <v>35</v>
      </c>
      <c r="Q549" s="480">
        <v>0</v>
      </c>
      <c r="R549" s="475">
        <v>20191231</v>
      </c>
    </row>
    <row r="550" spans="2:18">
      <c r="B550" s="474" t="s">
        <v>714</v>
      </c>
      <c r="C550" s="479" t="s">
        <v>746</v>
      </c>
      <c r="D550" s="479" t="s">
        <v>938</v>
      </c>
      <c r="E550" s="479" t="s">
        <v>880</v>
      </c>
      <c r="F550" s="479">
        <v>2</v>
      </c>
      <c r="G550" s="479">
        <v>11</v>
      </c>
      <c r="H550" s="479">
        <v>88</v>
      </c>
      <c r="I550" s="479">
        <v>8</v>
      </c>
      <c r="J550" s="475">
        <v>20190101</v>
      </c>
      <c r="K550" s="475">
        <v>999999</v>
      </c>
      <c r="L550" s="479">
        <v>0</v>
      </c>
      <c r="M550" s="478">
        <v>565</v>
      </c>
      <c r="N550" s="479">
        <v>0</v>
      </c>
      <c r="O550" s="480">
        <v>35</v>
      </c>
      <c r="P550" s="480">
        <v>35</v>
      </c>
      <c r="Q550" s="480">
        <v>0</v>
      </c>
      <c r="R550" s="475">
        <v>20191231</v>
      </c>
    </row>
    <row r="551" spans="2:18">
      <c r="B551" s="474" t="s">
        <v>714</v>
      </c>
      <c r="C551" s="479" t="s">
        <v>939</v>
      </c>
      <c r="D551" s="479" t="s">
        <v>938</v>
      </c>
      <c r="E551" s="479" t="s">
        <v>880</v>
      </c>
      <c r="F551" s="479">
        <v>2</v>
      </c>
      <c r="G551" s="479">
        <v>6</v>
      </c>
      <c r="H551" s="479">
        <v>88</v>
      </c>
      <c r="I551" s="479">
        <v>8</v>
      </c>
      <c r="J551" s="475">
        <v>20190101</v>
      </c>
      <c r="K551" s="475">
        <v>999999</v>
      </c>
      <c r="L551" s="479">
        <v>0</v>
      </c>
      <c r="M551" s="478">
        <v>8092</v>
      </c>
      <c r="N551" s="479">
        <v>0</v>
      </c>
      <c r="O551" s="480">
        <v>35</v>
      </c>
      <c r="P551" s="480">
        <v>35</v>
      </c>
      <c r="Q551" s="480">
        <v>0</v>
      </c>
      <c r="R551" s="475">
        <v>20191231</v>
      </c>
    </row>
    <row r="552" spans="2:18">
      <c r="B552" s="474" t="s">
        <v>714</v>
      </c>
      <c r="C552" s="479" t="s">
        <v>940</v>
      </c>
      <c r="D552" s="479" t="s">
        <v>938</v>
      </c>
      <c r="E552" s="479" t="s">
        <v>880</v>
      </c>
      <c r="F552" s="479">
        <v>2</v>
      </c>
      <c r="G552" s="479">
        <v>5</v>
      </c>
      <c r="H552" s="479">
        <v>88</v>
      </c>
      <c r="I552" s="479">
        <v>8</v>
      </c>
      <c r="J552" s="475">
        <v>20190101</v>
      </c>
      <c r="K552" s="475">
        <v>999999</v>
      </c>
      <c r="L552" s="479">
        <v>0</v>
      </c>
      <c r="M552" s="478">
        <v>1011.5</v>
      </c>
      <c r="N552" s="479">
        <v>0</v>
      </c>
      <c r="O552" s="480">
        <v>35</v>
      </c>
      <c r="P552" s="480">
        <v>35</v>
      </c>
      <c r="Q552" s="480">
        <v>0</v>
      </c>
      <c r="R552" s="475">
        <v>20191231</v>
      </c>
    </row>
    <row r="553" spans="2:18">
      <c r="B553" s="474" t="s">
        <v>714</v>
      </c>
      <c r="C553" s="479" t="s">
        <v>941</v>
      </c>
      <c r="D553" s="479" t="s">
        <v>938</v>
      </c>
      <c r="E553" s="479" t="s">
        <v>880</v>
      </c>
      <c r="F553" s="479">
        <v>2</v>
      </c>
      <c r="G553" s="479">
        <v>206</v>
      </c>
      <c r="H553" s="479">
        <v>88</v>
      </c>
      <c r="I553" s="479">
        <v>8</v>
      </c>
      <c r="J553" s="475">
        <v>20190101</v>
      </c>
      <c r="K553" s="475">
        <v>999999</v>
      </c>
      <c r="L553" s="479">
        <v>0</v>
      </c>
      <c r="M553" s="478">
        <v>2164.4</v>
      </c>
      <c r="N553" s="479">
        <v>0</v>
      </c>
      <c r="O553" s="480">
        <v>35</v>
      </c>
      <c r="P553" s="480">
        <v>35</v>
      </c>
      <c r="Q553" s="480">
        <v>0</v>
      </c>
      <c r="R553" s="475">
        <v>20191231</v>
      </c>
    </row>
    <row r="554" spans="2:18">
      <c r="B554" s="474" t="s">
        <v>714</v>
      </c>
      <c r="C554" s="479" t="s">
        <v>370</v>
      </c>
      <c r="D554" s="479" t="s">
        <v>431</v>
      </c>
      <c r="E554" s="479" t="s">
        <v>880</v>
      </c>
      <c r="F554" s="479">
        <v>2</v>
      </c>
      <c r="G554" s="479">
        <v>1</v>
      </c>
      <c r="H554" s="479">
        <v>59</v>
      </c>
      <c r="I554" s="479">
        <v>2</v>
      </c>
      <c r="J554" s="475">
        <v>20190101</v>
      </c>
      <c r="K554" s="475">
        <v>999999</v>
      </c>
      <c r="L554" s="479">
        <v>0</v>
      </c>
      <c r="M554" s="478">
        <v>0</v>
      </c>
      <c r="N554" s="479">
        <v>6743.65</v>
      </c>
      <c r="O554" s="480">
        <v>35</v>
      </c>
      <c r="P554" s="480">
        <v>35</v>
      </c>
      <c r="Q554" s="480">
        <v>0</v>
      </c>
      <c r="R554" s="475">
        <v>20191231</v>
      </c>
    </row>
    <row r="555" spans="2:18">
      <c r="B555" s="474" t="s">
        <v>714</v>
      </c>
      <c r="C555" s="479" t="s">
        <v>370</v>
      </c>
      <c r="D555" s="479" t="s">
        <v>431</v>
      </c>
      <c r="E555" s="479" t="s">
        <v>880</v>
      </c>
      <c r="F555" s="479">
        <v>2</v>
      </c>
      <c r="G555" s="479">
        <v>9</v>
      </c>
      <c r="H555" s="479">
        <v>59</v>
      </c>
      <c r="I555" s="479">
        <v>2</v>
      </c>
      <c r="J555" s="475">
        <v>20190101</v>
      </c>
      <c r="K555" s="475">
        <v>999999</v>
      </c>
      <c r="L555" s="479">
        <v>0</v>
      </c>
      <c r="M555" s="478">
        <v>0</v>
      </c>
      <c r="N555" s="479">
        <v>225</v>
      </c>
      <c r="O555" s="480">
        <v>35</v>
      </c>
      <c r="P555" s="480">
        <v>35</v>
      </c>
      <c r="Q555" s="480">
        <v>0</v>
      </c>
      <c r="R555" s="475">
        <v>20191231</v>
      </c>
    </row>
    <row r="556" spans="2:18">
      <c r="B556" s="474" t="s">
        <v>714</v>
      </c>
      <c r="C556" s="479" t="s">
        <v>370</v>
      </c>
      <c r="D556" s="479" t="s">
        <v>431</v>
      </c>
      <c r="E556" s="479" t="s">
        <v>880</v>
      </c>
      <c r="F556" s="479">
        <v>2</v>
      </c>
      <c r="G556" s="479">
        <v>9</v>
      </c>
      <c r="H556" s="479">
        <v>59</v>
      </c>
      <c r="I556" s="479">
        <v>2</v>
      </c>
      <c r="J556" s="475">
        <v>20190101</v>
      </c>
      <c r="K556" s="475">
        <v>999999</v>
      </c>
      <c r="L556" s="479">
        <v>0</v>
      </c>
      <c r="M556" s="478">
        <v>0</v>
      </c>
      <c r="N556" s="479">
        <v>565</v>
      </c>
      <c r="O556" s="480">
        <v>35</v>
      </c>
      <c r="P556" s="480">
        <v>35</v>
      </c>
      <c r="Q556" s="480">
        <v>0</v>
      </c>
      <c r="R556" s="475">
        <v>20191231</v>
      </c>
    </row>
    <row r="557" spans="2:18">
      <c r="B557" s="474" t="s">
        <v>714</v>
      </c>
      <c r="C557" s="479" t="s">
        <v>370</v>
      </c>
      <c r="D557" s="479" t="s">
        <v>431</v>
      </c>
      <c r="E557" s="479" t="s">
        <v>880</v>
      </c>
      <c r="F557" s="479">
        <v>2</v>
      </c>
      <c r="G557" s="479">
        <v>12</v>
      </c>
      <c r="H557" s="479">
        <v>59</v>
      </c>
      <c r="I557" s="479">
        <v>2</v>
      </c>
      <c r="J557" s="475">
        <v>20190101</v>
      </c>
      <c r="K557" s="475">
        <v>999999</v>
      </c>
      <c r="L557" s="479">
        <v>0</v>
      </c>
      <c r="M557" s="478">
        <v>0</v>
      </c>
      <c r="N557" s="479">
        <v>230</v>
      </c>
      <c r="O557" s="480">
        <v>35</v>
      </c>
      <c r="P557" s="480">
        <v>35</v>
      </c>
      <c r="Q557" s="480">
        <v>0</v>
      </c>
      <c r="R557" s="475">
        <v>20191231</v>
      </c>
    </row>
    <row r="558" spans="2:18">
      <c r="B558" s="474" t="s">
        <v>714</v>
      </c>
      <c r="C558" s="479" t="s">
        <v>370</v>
      </c>
      <c r="D558" s="479" t="s">
        <v>431</v>
      </c>
      <c r="E558" s="479" t="s">
        <v>880</v>
      </c>
      <c r="F558" s="479">
        <v>2</v>
      </c>
      <c r="G558" s="479">
        <v>12</v>
      </c>
      <c r="H558" s="479">
        <v>59</v>
      </c>
      <c r="I558" s="479">
        <v>2</v>
      </c>
      <c r="J558" s="475">
        <v>20190101</v>
      </c>
      <c r="K558" s="475">
        <v>999999</v>
      </c>
      <c r="L558" s="479">
        <v>0</v>
      </c>
      <c r="M558" s="478">
        <v>0</v>
      </c>
      <c r="N558" s="479">
        <v>565</v>
      </c>
      <c r="O558" s="480">
        <v>35</v>
      </c>
      <c r="P558" s="480">
        <v>35</v>
      </c>
      <c r="Q558" s="480">
        <v>0</v>
      </c>
      <c r="R558" s="475">
        <v>20191231</v>
      </c>
    </row>
    <row r="559" spans="2:18">
      <c r="B559" s="474" t="s">
        <v>714</v>
      </c>
      <c r="C559" s="479" t="s">
        <v>370</v>
      </c>
      <c r="D559" s="479" t="s">
        <v>431</v>
      </c>
      <c r="E559" s="479" t="s">
        <v>880</v>
      </c>
      <c r="F559" s="479">
        <v>2</v>
      </c>
      <c r="G559" s="479">
        <v>63</v>
      </c>
      <c r="H559" s="479">
        <v>59</v>
      </c>
      <c r="I559" s="479">
        <v>2</v>
      </c>
      <c r="J559" s="475">
        <v>20190101</v>
      </c>
      <c r="K559" s="475">
        <v>999999</v>
      </c>
      <c r="L559" s="479">
        <v>0</v>
      </c>
      <c r="M559" s="478">
        <v>0</v>
      </c>
      <c r="N559" s="479">
        <v>681.54</v>
      </c>
      <c r="O559" s="480">
        <v>35</v>
      </c>
      <c r="P559" s="480">
        <v>35</v>
      </c>
      <c r="Q559" s="480">
        <v>0</v>
      </c>
      <c r="R559" s="475">
        <v>20191231</v>
      </c>
    </row>
    <row r="560" spans="2:18">
      <c r="B560" s="474" t="s">
        <v>714</v>
      </c>
      <c r="C560" s="479" t="s">
        <v>370</v>
      </c>
      <c r="D560" s="479" t="s">
        <v>431</v>
      </c>
      <c r="E560" s="479" t="s">
        <v>880</v>
      </c>
      <c r="F560" s="479">
        <v>2</v>
      </c>
      <c r="G560" s="479">
        <v>74</v>
      </c>
      <c r="H560" s="479">
        <v>59</v>
      </c>
      <c r="I560" s="479">
        <v>2</v>
      </c>
      <c r="J560" s="475">
        <v>20190101</v>
      </c>
      <c r="K560" s="475">
        <v>999999</v>
      </c>
      <c r="L560" s="479">
        <v>0</v>
      </c>
      <c r="M560" s="478">
        <v>0</v>
      </c>
      <c r="N560" s="479">
        <v>759.92</v>
      </c>
      <c r="O560" s="480">
        <v>35</v>
      </c>
      <c r="P560" s="480">
        <v>35</v>
      </c>
      <c r="Q560" s="480">
        <v>0</v>
      </c>
      <c r="R560" s="475">
        <v>20191231</v>
      </c>
    </row>
    <row r="561" spans="2:18">
      <c r="B561" s="474" t="s">
        <v>714</v>
      </c>
      <c r="C561" s="479" t="s">
        <v>370</v>
      </c>
      <c r="D561" s="479" t="s">
        <v>431</v>
      </c>
      <c r="E561" s="479" t="s">
        <v>880</v>
      </c>
      <c r="F561" s="479">
        <v>2</v>
      </c>
      <c r="G561" s="479">
        <v>15</v>
      </c>
      <c r="H561" s="479">
        <v>59</v>
      </c>
      <c r="I561" s="479">
        <v>2</v>
      </c>
      <c r="J561" s="475">
        <v>20190101</v>
      </c>
      <c r="K561" s="475">
        <v>999999</v>
      </c>
      <c r="L561" s="479">
        <v>0</v>
      </c>
      <c r="M561" s="478">
        <v>0</v>
      </c>
      <c r="N561" s="479">
        <v>197.55</v>
      </c>
      <c r="O561" s="480">
        <v>35</v>
      </c>
      <c r="P561" s="480">
        <v>35</v>
      </c>
      <c r="Q561" s="480">
        <v>0</v>
      </c>
      <c r="R561" s="475">
        <v>20191231</v>
      </c>
    </row>
    <row r="562" spans="2:18">
      <c r="B562" s="474" t="s">
        <v>714</v>
      </c>
      <c r="C562" s="479" t="s">
        <v>370</v>
      </c>
      <c r="D562" s="479" t="s">
        <v>431</v>
      </c>
      <c r="E562" s="479" t="s">
        <v>880</v>
      </c>
      <c r="F562" s="479">
        <v>2</v>
      </c>
      <c r="G562" s="479">
        <v>13</v>
      </c>
      <c r="H562" s="479">
        <v>59</v>
      </c>
      <c r="I562" s="479">
        <v>2</v>
      </c>
      <c r="J562" s="475">
        <v>20190101</v>
      </c>
      <c r="K562" s="475">
        <v>999999</v>
      </c>
      <c r="L562" s="479">
        <v>0</v>
      </c>
      <c r="M562" s="478">
        <v>0</v>
      </c>
      <c r="N562" s="479">
        <v>60</v>
      </c>
      <c r="O562" s="480">
        <v>35</v>
      </c>
      <c r="P562" s="480">
        <v>35</v>
      </c>
      <c r="Q562" s="480">
        <v>0</v>
      </c>
      <c r="R562" s="475">
        <v>20191231</v>
      </c>
    </row>
    <row r="563" spans="2:18">
      <c r="B563" s="474" t="s">
        <v>714</v>
      </c>
      <c r="C563" s="479" t="s">
        <v>370</v>
      </c>
      <c r="D563" s="479" t="s">
        <v>431</v>
      </c>
      <c r="E563" s="479" t="s">
        <v>880</v>
      </c>
      <c r="F563" s="479">
        <v>2</v>
      </c>
      <c r="G563" s="479">
        <v>13</v>
      </c>
      <c r="H563" s="479">
        <v>59</v>
      </c>
      <c r="I563" s="479">
        <v>2</v>
      </c>
      <c r="J563" s="475">
        <v>20190101</v>
      </c>
      <c r="K563" s="475">
        <v>999999</v>
      </c>
      <c r="L563" s="479">
        <v>0</v>
      </c>
      <c r="M563" s="478">
        <v>0</v>
      </c>
      <c r="N563" s="479">
        <v>80</v>
      </c>
      <c r="O563" s="480">
        <v>35</v>
      </c>
      <c r="P563" s="480">
        <v>35</v>
      </c>
      <c r="Q563" s="480">
        <v>0</v>
      </c>
      <c r="R563" s="475">
        <v>20191231</v>
      </c>
    </row>
    <row r="564" spans="2:18">
      <c r="B564" s="474" t="s">
        <v>714</v>
      </c>
      <c r="C564" s="479" t="s">
        <v>370</v>
      </c>
      <c r="D564" s="479" t="s">
        <v>431</v>
      </c>
      <c r="E564" s="479" t="s">
        <v>880</v>
      </c>
      <c r="F564" s="479">
        <v>2</v>
      </c>
      <c r="G564" s="479">
        <v>30</v>
      </c>
      <c r="H564" s="479">
        <v>59</v>
      </c>
      <c r="I564" s="479">
        <v>2</v>
      </c>
      <c r="J564" s="475">
        <v>20190101</v>
      </c>
      <c r="K564" s="475">
        <v>999999</v>
      </c>
      <c r="L564" s="479">
        <v>0</v>
      </c>
      <c r="M564" s="478">
        <v>0</v>
      </c>
      <c r="N564" s="479">
        <v>291.42</v>
      </c>
      <c r="O564" s="480">
        <v>35</v>
      </c>
      <c r="P564" s="480">
        <v>35</v>
      </c>
      <c r="Q564" s="480">
        <v>0</v>
      </c>
      <c r="R564" s="475">
        <v>20191231</v>
      </c>
    </row>
    <row r="565" spans="2:18">
      <c r="B565" s="474" t="s">
        <v>714</v>
      </c>
      <c r="C565" s="479" t="s">
        <v>370</v>
      </c>
      <c r="D565" s="479" t="s">
        <v>431</v>
      </c>
      <c r="E565" s="479" t="s">
        <v>880</v>
      </c>
      <c r="F565" s="479">
        <v>2</v>
      </c>
      <c r="G565" s="479">
        <v>21</v>
      </c>
      <c r="H565" s="479">
        <v>59</v>
      </c>
      <c r="I565" s="479">
        <v>2</v>
      </c>
      <c r="J565" s="475">
        <v>20190101</v>
      </c>
      <c r="K565" s="475">
        <v>999999</v>
      </c>
      <c r="L565" s="479">
        <v>0</v>
      </c>
      <c r="M565" s="478">
        <v>0</v>
      </c>
      <c r="N565" s="479">
        <v>2000</v>
      </c>
      <c r="O565" s="480">
        <v>35</v>
      </c>
      <c r="P565" s="480">
        <v>35</v>
      </c>
      <c r="Q565" s="480">
        <v>0</v>
      </c>
      <c r="R565" s="475">
        <v>20191231</v>
      </c>
    </row>
    <row r="566" spans="2:18">
      <c r="B566" s="474" t="s">
        <v>714</v>
      </c>
      <c r="C566" s="479" t="s">
        <v>370</v>
      </c>
      <c r="D566" s="479" t="s">
        <v>431</v>
      </c>
      <c r="E566" s="479" t="s">
        <v>880</v>
      </c>
      <c r="F566" s="479">
        <v>2</v>
      </c>
      <c r="G566" s="479">
        <v>100</v>
      </c>
      <c r="H566" s="479">
        <v>59</v>
      </c>
      <c r="I566" s="479">
        <v>2</v>
      </c>
      <c r="J566" s="475">
        <v>20190101</v>
      </c>
      <c r="K566" s="475">
        <v>999999</v>
      </c>
      <c r="L566" s="479">
        <v>0</v>
      </c>
      <c r="M566" s="478">
        <v>0</v>
      </c>
      <c r="N566" s="479">
        <v>1054.8699999999999</v>
      </c>
      <c r="O566" s="480">
        <v>35</v>
      </c>
      <c r="P566" s="480">
        <v>35</v>
      </c>
      <c r="Q566" s="480">
        <v>0</v>
      </c>
      <c r="R566" s="475">
        <v>20191231</v>
      </c>
    </row>
    <row r="567" spans="2:18">
      <c r="B567" s="474" t="s">
        <v>714</v>
      </c>
      <c r="C567" s="479" t="s">
        <v>370</v>
      </c>
      <c r="D567" s="479" t="s">
        <v>431</v>
      </c>
      <c r="E567" s="479" t="s">
        <v>880</v>
      </c>
      <c r="F567" s="479">
        <v>2</v>
      </c>
      <c r="G567" s="479">
        <v>100</v>
      </c>
      <c r="H567" s="479">
        <v>59</v>
      </c>
      <c r="I567" s="479">
        <v>2</v>
      </c>
      <c r="J567" s="475">
        <v>20190101</v>
      </c>
      <c r="K567" s="475">
        <v>999999</v>
      </c>
      <c r="L567" s="479">
        <v>0</v>
      </c>
      <c r="M567" s="478">
        <v>0</v>
      </c>
      <c r="N567" s="479">
        <v>1372.11</v>
      </c>
      <c r="O567" s="480">
        <v>35</v>
      </c>
      <c r="P567" s="480">
        <v>35</v>
      </c>
      <c r="Q567" s="480">
        <v>0</v>
      </c>
      <c r="R567" s="475">
        <v>20191231</v>
      </c>
    </row>
    <row r="568" spans="2:18">
      <c r="B568" s="474" t="s">
        <v>714</v>
      </c>
      <c r="C568" s="479" t="s">
        <v>370</v>
      </c>
      <c r="D568" s="479" t="s">
        <v>431</v>
      </c>
      <c r="E568" s="479" t="s">
        <v>880</v>
      </c>
      <c r="F568" s="479">
        <v>2</v>
      </c>
      <c r="G568" s="479">
        <v>4</v>
      </c>
      <c r="H568" s="479">
        <v>59</v>
      </c>
      <c r="I568" s="479">
        <v>2</v>
      </c>
      <c r="J568" s="475">
        <v>20190101</v>
      </c>
      <c r="K568" s="475">
        <v>999999</v>
      </c>
      <c r="L568" s="479">
        <v>0</v>
      </c>
      <c r="M568" s="478">
        <v>0</v>
      </c>
      <c r="N568" s="479">
        <v>225</v>
      </c>
      <c r="O568" s="480">
        <v>35</v>
      </c>
      <c r="P568" s="480">
        <v>35</v>
      </c>
      <c r="Q568" s="480">
        <v>0</v>
      </c>
      <c r="R568" s="475">
        <v>20191231</v>
      </c>
    </row>
    <row r="569" spans="2:18">
      <c r="B569" s="474" t="s">
        <v>714</v>
      </c>
      <c r="C569" s="479" t="s">
        <v>370</v>
      </c>
      <c r="D569" s="479" t="s">
        <v>431</v>
      </c>
      <c r="E569" s="479" t="s">
        <v>880</v>
      </c>
      <c r="F569" s="479">
        <v>2</v>
      </c>
      <c r="G569" s="479">
        <v>4</v>
      </c>
      <c r="H569" s="479">
        <v>59</v>
      </c>
      <c r="I569" s="479">
        <v>2</v>
      </c>
      <c r="J569" s="475">
        <v>20190101</v>
      </c>
      <c r="K569" s="475">
        <v>999999</v>
      </c>
      <c r="L569" s="479">
        <v>0</v>
      </c>
      <c r="M569" s="478">
        <v>0</v>
      </c>
      <c r="N569" s="479">
        <v>200</v>
      </c>
      <c r="O569" s="480">
        <v>35</v>
      </c>
      <c r="P569" s="480">
        <v>35</v>
      </c>
      <c r="Q569" s="480">
        <v>0</v>
      </c>
      <c r="R569" s="475">
        <v>20191231</v>
      </c>
    </row>
    <row r="570" spans="2:18">
      <c r="B570" s="474" t="s">
        <v>714</v>
      </c>
      <c r="C570" s="479" t="s">
        <v>370</v>
      </c>
      <c r="D570" s="479" t="s">
        <v>431</v>
      </c>
      <c r="E570" s="479" t="s">
        <v>880</v>
      </c>
      <c r="F570" s="479">
        <v>2</v>
      </c>
      <c r="G570" s="479">
        <v>20</v>
      </c>
      <c r="H570" s="479">
        <v>59</v>
      </c>
      <c r="I570" s="479">
        <v>2</v>
      </c>
      <c r="J570" s="475">
        <v>20190101</v>
      </c>
      <c r="K570" s="475">
        <v>999999</v>
      </c>
      <c r="L570" s="479">
        <v>0</v>
      </c>
      <c r="M570" s="478">
        <v>0</v>
      </c>
      <c r="N570" s="479">
        <v>2000</v>
      </c>
      <c r="O570" s="480">
        <v>35</v>
      </c>
      <c r="P570" s="480">
        <v>35</v>
      </c>
      <c r="Q570" s="480">
        <v>0</v>
      </c>
      <c r="R570" s="475">
        <v>20191231</v>
      </c>
    </row>
    <row r="571" spans="2:18">
      <c r="B571" s="474" t="s">
        <v>714</v>
      </c>
      <c r="C571" s="479" t="s">
        <v>370</v>
      </c>
      <c r="D571" s="479" t="s">
        <v>431</v>
      </c>
      <c r="E571" s="479" t="s">
        <v>880</v>
      </c>
      <c r="F571" s="479">
        <v>2</v>
      </c>
      <c r="G571" s="479">
        <v>20</v>
      </c>
      <c r="H571" s="479">
        <v>59</v>
      </c>
      <c r="I571" s="479">
        <v>2</v>
      </c>
      <c r="J571" s="475">
        <v>20190101</v>
      </c>
      <c r="K571" s="475">
        <v>999999</v>
      </c>
      <c r="L571" s="479">
        <v>0</v>
      </c>
      <c r="M571" s="478">
        <v>0</v>
      </c>
      <c r="N571" s="479">
        <v>1200</v>
      </c>
      <c r="O571" s="480">
        <v>35</v>
      </c>
      <c r="P571" s="480">
        <v>35</v>
      </c>
      <c r="Q571" s="480">
        <v>0</v>
      </c>
      <c r="R571" s="475">
        <v>20191231</v>
      </c>
    </row>
    <row r="572" spans="2:18">
      <c r="B572" s="474" t="s">
        <v>714</v>
      </c>
      <c r="C572" s="479" t="s">
        <v>370</v>
      </c>
      <c r="D572" s="479" t="s">
        <v>431</v>
      </c>
      <c r="E572" s="479" t="s">
        <v>880</v>
      </c>
      <c r="F572" s="479">
        <v>2</v>
      </c>
      <c r="G572" s="479">
        <v>11</v>
      </c>
      <c r="H572" s="479">
        <v>59</v>
      </c>
      <c r="I572" s="479">
        <v>2</v>
      </c>
      <c r="J572" s="475">
        <v>20190101</v>
      </c>
      <c r="K572" s="475">
        <v>999999</v>
      </c>
      <c r="L572" s="479">
        <v>0</v>
      </c>
      <c r="M572" s="478">
        <v>0</v>
      </c>
      <c r="N572" s="479">
        <v>565</v>
      </c>
      <c r="O572" s="480">
        <v>35</v>
      </c>
      <c r="P572" s="480">
        <v>35</v>
      </c>
      <c r="Q572" s="480">
        <v>0</v>
      </c>
      <c r="R572" s="475">
        <v>20191231</v>
      </c>
    </row>
    <row r="573" spans="2:18">
      <c r="B573" s="474" t="s">
        <v>714</v>
      </c>
      <c r="C573" s="479" t="s">
        <v>370</v>
      </c>
      <c r="D573" s="479" t="s">
        <v>431</v>
      </c>
      <c r="E573" s="479" t="s">
        <v>880</v>
      </c>
      <c r="F573" s="479">
        <v>2</v>
      </c>
      <c r="G573" s="479">
        <v>11</v>
      </c>
      <c r="H573" s="479">
        <v>59</v>
      </c>
      <c r="I573" s="479">
        <v>2</v>
      </c>
      <c r="J573" s="475">
        <v>20190101</v>
      </c>
      <c r="K573" s="475">
        <v>999999</v>
      </c>
      <c r="L573" s="479">
        <v>0</v>
      </c>
      <c r="M573" s="478">
        <v>0</v>
      </c>
      <c r="N573" s="479">
        <v>565</v>
      </c>
      <c r="O573" s="480">
        <v>35</v>
      </c>
      <c r="P573" s="480">
        <v>35</v>
      </c>
      <c r="Q573" s="480">
        <v>0</v>
      </c>
      <c r="R573" s="475">
        <v>20191231</v>
      </c>
    </row>
    <row r="574" spans="2:18">
      <c r="B574" s="474" t="s">
        <v>714</v>
      </c>
      <c r="C574" s="479" t="s">
        <v>918</v>
      </c>
      <c r="D574" s="479" t="s">
        <v>431</v>
      </c>
      <c r="E574" s="479" t="s">
        <v>880</v>
      </c>
      <c r="F574" s="479">
        <v>2</v>
      </c>
      <c r="G574" s="479">
        <v>6</v>
      </c>
      <c r="H574" s="479">
        <v>59</v>
      </c>
      <c r="I574" s="479">
        <v>2</v>
      </c>
      <c r="J574" s="475">
        <v>20190101</v>
      </c>
      <c r="K574" s="475">
        <v>999999</v>
      </c>
      <c r="L574" s="479">
        <v>0</v>
      </c>
      <c r="M574" s="478">
        <v>0</v>
      </c>
      <c r="N574" s="479">
        <v>7902</v>
      </c>
      <c r="O574" s="480">
        <v>35</v>
      </c>
      <c r="P574" s="480">
        <v>35</v>
      </c>
      <c r="Q574" s="480">
        <v>0</v>
      </c>
      <c r="R574" s="475">
        <v>20191231</v>
      </c>
    </row>
    <row r="575" spans="2:18">
      <c r="B575" s="474" t="s">
        <v>714</v>
      </c>
      <c r="C575" s="479" t="s">
        <v>919</v>
      </c>
      <c r="D575" s="479" t="s">
        <v>431</v>
      </c>
      <c r="E575" s="479" t="s">
        <v>880</v>
      </c>
      <c r="F575" s="479">
        <v>2</v>
      </c>
      <c r="G575" s="479">
        <v>5</v>
      </c>
      <c r="H575" s="479">
        <v>59</v>
      </c>
      <c r="I575" s="479">
        <v>2</v>
      </c>
      <c r="J575" s="475">
        <v>20190101</v>
      </c>
      <c r="K575" s="475">
        <v>999999</v>
      </c>
      <c r="L575" s="479">
        <v>0</v>
      </c>
      <c r="M575" s="478">
        <v>0</v>
      </c>
      <c r="N575" s="479">
        <v>1777.95</v>
      </c>
      <c r="O575" s="480">
        <v>35</v>
      </c>
      <c r="P575" s="480">
        <v>35</v>
      </c>
      <c r="Q575" s="480">
        <v>0</v>
      </c>
      <c r="R575" s="475">
        <v>20191231</v>
      </c>
    </row>
    <row r="576" spans="2:18">
      <c r="B576" s="474" t="s">
        <v>714</v>
      </c>
      <c r="C576" s="479" t="s">
        <v>920</v>
      </c>
      <c r="D576" s="479" t="s">
        <v>431</v>
      </c>
      <c r="E576" s="479" t="s">
        <v>880</v>
      </c>
      <c r="F576" s="479">
        <v>2</v>
      </c>
      <c r="G576" s="479">
        <v>7</v>
      </c>
      <c r="H576" s="479">
        <v>59</v>
      </c>
      <c r="I576" s="479">
        <v>2</v>
      </c>
      <c r="J576" s="475">
        <v>20190101</v>
      </c>
      <c r="K576" s="475">
        <v>999999</v>
      </c>
      <c r="L576" s="479">
        <v>0</v>
      </c>
      <c r="M576" s="478">
        <v>0</v>
      </c>
      <c r="N576" s="479">
        <v>1975.5</v>
      </c>
      <c r="O576" s="480">
        <v>35</v>
      </c>
      <c r="P576" s="480">
        <v>35</v>
      </c>
      <c r="Q576" s="480">
        <v>0</v>
      </c>
      <c r="R576" s="475">
        <v>20191231</v>
      </c>
    </row>
    <row r="577" spans="2:18">
      <c r="B577" s="474" t="s">
        <v>714</v>
      </c>
      <c r="C577" s="479" t="s">
        <v>921</v>
      </c>
      <c r="D577" s="479" t="s">
        <v>431</v>
      </c>
      <c r="E577" s="479" t="s">
        <v>880</v>
      </c>
      <c r="F577" s="479">
        <v>2</v>
      </c>
      <c r="G577" s="479">
        <v>31</v>
      </c>
      <c r="H577" s="479">
        <v>59</v>
      </c>
      <c r="I577" s="479">
        <v>2</v>
      </c>
      <c r="J577" s="475">
        <v>20190101</v>
      </c>
      <c r="K577" s="475">
        <v>999999</v>
      </c>
      <c r="L577" s="479">
        <v>0</v>
      </c>
      <c r="M577" s="478">
        <v>0</v>
      </c>
      <c r="N577" s="479">
        <v>2370.6</v>
      </c>
      <c r="O577" s="480">
        <v>35</v>
      </c>
      <c r="P577" s="480">
        <v>35</v>
      </c>
      <c r="Q577" s="480">
        <v>0</v>
      </c>
      <c r="R577" s="475">
        <v>20191231</v>
      </c>
    </row>
    <row r="578" spans="2:18">
      <c r="B578" s="474" t="s">
        <v>714</v>
      </c>
      <c r="C578" s="479" t="s">
        <v>922</v>
      </c>
      <c r="D578" s="479" t="s">
        <v>431</v>
      </c>
      <c r="E578" s="479" t="s">
        <v>880</v>
      </c>
      <c r="F578" s="479">
        <v>2</v>
      </c>
      <c r="G578" s="479">
        <v>46</v>
      </c>
      <c r="H578" s="479">
        <v>59</v>
      </c>
      <c r="I578" s="479">
        <v>2</v>
      </c>
      <c r="J578" s="475">
        <v>20190101</v>
      </c>
      <c r="K578" s="475">
        <v>999999</v>
      </c>
      <c r="L578" s="479">
        <v>0</v>
      </c>
      <c r="M578" s="478">
        <v>0</v>
      </c>
      <c r="N578" s="479">
        <v>790.2</v>
      </c>
      <c r="O578" s="480">
        <v>35</v>
      </c>
      <c r="P578" s="480">
        <v>35</v>
      </c>
      <c r="Q578" s="480">
        <v>0</v>
      </c>
      <c r="R578" s="475">
        <v>20191231</v>
      </c>
    </row>
    <row r="579" spans="2:18">
      <c r="B579" s="474" t="s">
        <v>714</v>
      </c>
      <c r="C579" s="479" t="s">
        <v>923</v>
      </c>
      <c r="D579" s="479" t="s">
        <v>431</v>
      </c>
      <c r="E579" s="479" t="s">
        <v>880</v>
      </c>
      <c r="F579" s="479">
        <v>2</v>
      </c>
      <c r="G579" s="479">
        <v>421</v>
      </c>
      <c r="H579" s="479">
        <v>59</v>
      </c>
      <c r="I579" s="479">
        <v>2</v>
      </c>
      <c r="J579" s="475">
        <v>20190101</v>
      </c>
      <c r="K579" s="475">
        <v>999999</v>
      </c>
      <c r="L579" s="479">
        <v>0</v>
      </c>
      <c r="M579" s="478">
        <v>0</v>
      </c>
      <c r="N579" s="479">
        <v>987.75</v>
      </c>
      <c r="O579" s="480">
        <v>35</v>
      </c>
      <c r="P579" s="480">
        <v>35</v>
      </c>
      <c r="Q579" s="480">
        <v>0</v>
      </c>
      <c r="R579" s="475">
        <v>20191231</v>
      </c>
    </row>
    <row r="580" spans="2:18">
      <c r="B580" s="474" t="s">
        <v>714</v>
      </c>
      <c r="C580" s="479" t="s">
        <v>422</v>
      </c>
      <c r="D580" s="479" t="s">
        <v>484</v>
      </c>
      <c r="E580" s="479" t="s">
        <v>880</v>
      </c>
      <c r="F580" s="479">
        <v>2</v>
      </c>
      <c r="G580" s="479">
        <v>1</v>
      </c>
      <c r="H580" s="479">
        <v>70</v>
      </c>
      <c r="I580" s="479">
        <v>3</v>
      </c>
      <c r="J580" s="475">
        <v>20190101</v>
      </c>
      <c r="K580" s="475">
        <v>999999</v>
      </c>
      <c r="L580" s="479">
        <v>0</v>
      </c>
      <c r="M580" s="478">
        <v>0</v>
      </c>
      <c r="N580" s="479">
        <v>6743.65</v>
      </c>
      <c r="O580" s="480">
        <v>35</v>
      </c>
      <c r="P580" s="480">
        <v>35</v>
      </c>
      <c r="Q580" s="480">
        <v>0</v>
      </c>
      <c r="R580" s="475">
        <v>20191231</v>
      </c>
    </row>
    <row r="581" spans="2:18">
      <c r="B581" s="474" t="s">
        <v>714</v>
      </c>
      <c r="C581" s="479" t="s">
        <v>422</v>
      </c>
      <c r="D581" s="479" t="s">
        <v>484</v>
      </c>
      <c r="E581" s="479" t="s">
        <v>880</v>
      </c>
      <c r="F581" s="479">
        <v>2</v>
      </c>
      <c r="G581" s="479">
        <v>9</v>
      </c>
      <c r="H581" s="479">
        <v>70</v>
      </c>
      <c r="I581" s="479">
        <v>3</v>
      </c>
      <c r="J581" s="475">
        <v>20190101</v>
      </c>
      <c r="K581" s="475">
        <v>999999</v>
      </c>
      <c r="L581" s="479">
        <v>0</v>
      </c>
      <c r="M581" s="478">
        <v>0</v>
      </c>
      <c r="N581" s="479">
        <v>225</v>
      </c>
      <c r="O581" s="480">
        <v>35</v>
      </c>
      <c r="P581" s="480">
        <v>35</v>
      </c>
      <c r="Q581" s="480">
        <v>0</v>
      </c>
      <c r="R581" s="475">
        <v>20191231</v>
      </c>
    </row>
    <row r="582" spans="2:18">
      <c r="B582" s="474" t="s">
        <v>714</v>
      </c>
      <c r="C582" s="479" t="s">
        <v>422</v>
      </c>
      <c r="D582" s="479" t="s">
        <v>484</v>
      </c>
      <c r="E582" s="479" t="s">
        <v>880</v>
      </c>
      <c r="F582" s="479">
        <v>2</v>
      </c>
      <c r="G582" s="479">
        <v>9</v>
      </c>
      <c r="H582" s="479">
        <v>70</v>
      </c>
      <c r="I582" s="479">
        <v>3</v>
      </c>
      <c r="J582" s="475">
        <v>20190101</v>
      </c>
      <c r="K582" s="475">
        <v>999999</v>
      </c>
      <c r="L582" s="479">
        <v>0</v>
      </c>
      <c r="M582" s="478">
        <v>0</v>
      </c>
      <c r="N582" s="479">
        <v>565</v>
      </c>
      <c r="O582" s="480">
        <v>35</v>
      </c>
      <c r="P582" s="480">
        <v>35</v>
      </c>
      <c r="Q582" s="480">
        <v>0</v>
      </c>
      <c r="R582" s="475">
        <v>20191231</v>
      </c>
    </row>
    <row r="583" spans="2:18">
      <c r="B583" s="474" t="s">
        <v>714</v>
      </c>
      <c r="C583" s="479" t="s">
        <v>422</v>
      </c>
      <c r="D583" s="479" t="s">
        <v>484</v>
      </c>
      <c r="E583" s="479" t="s">
        <v>880</v>
      </c>
      <c r="F583" s="479">
        <v>2</v>
      </c>
      <c r="G583" s="479">
        <v>12</v>
      </c>
      <c r="H583" s="479">
        <v>70</v>
      </c>
      <c r="I583" s="479">
        <v>3</v>
      </c>
      <c r="J583" s="475">
        <v>20190101</v>
      </c>
      <c r="K583" s="475">
        <v>999999</v>
      </c>
      <c r="L583" s="479">
        <v>0</v>
      </c>
      <c r="M583" s="478">
        <v>0</v>
      </c>
      <c r="N583" s="479">
        <v>230</v>
      </c>
      <c r="O583" s="480">
        <v>35</v>
      </c>
      <c r="P583" s="480">
        <v>35</v>
      </c>
      <c r="Q583" s="480">
        <v>0</v>
      </c>
      <c r="R583" s="475">
        <v>20191231</v>
      </c>
    </row>
    <row r="584" spans="2:18">
      <c r="B584" s="474" t="s">
        <v>714</v>
      </c>
      <c r="C584" s="479" t="s">
        <v>422</v>
      </c>
      <c r="D584" s="479" t="s">
        <v>484</v>
      </c>
      <c r="E584" s="479" t="s">
        <v>880</v>
      </c>
      <c r="F584" s="479">
        <v>2</v>
      </c>
      <c r="G584" s="479">
        <v>12</v>
      </c>
      <c r="H584" s="479">
        <v>70</v>
      </c>
      <c r="I584" s="479">
        <v>3</v>
      </c>
      <c r="J584" s="475">
        <v>20190101</v>
      </c>
      <c r="K584" s="475">
        <v>999999</v>
      </c>
      <c r="L584" s="479">
        <v>0</v>
      </c>
      <c r="M584" s="478">
        <v>0</v>
      </c>
      <c r="N584" s="479">
        <v>565</v>
      </c>
      <c r="O584" s="480">
        <v>35</v>
      </c>
      <c r="P584" s="480">
        <v>35</v>
      </c>
      <c r="Q584" s="480">
        <v>0</v>
      </c>
      <c r="R584" s="475">
        <v>20191231</v>
      </c>
    </row>
    <row r="585" spans="2:18">
      <c r="B585" s="474" t="s">
        <v>714</v>
      </c>
      <c r="C585" s="479" t="s">
        <v>422</v>
      </c>
      <c r="D585" s="479" t="s">
        <v>484</v>
      </c>
      <c r="E585" s="479" t="s">
        <v>880</v>
      </c>
      <c r="F585" s="479">
        <v>2</v>
      </c>
      <c r="G585" s="479">
        <v>63</v>
      </c>
      <c r="H585" s="479">
        <v>70</v>
      </c>
      <c r="I585" s="479">
        <v>3</v>
      </c>
      <c r="J585" s="475">
        <v>20190101</v>
      </c>
      <c r="K585" s="475">
        <v>999999</v>
      </c>
      <c r="L585" s="479">
        <v>0</v>
      </c>
      <c r="M585" s="478">
        <v>0</v>
      </c>
      <c r="N585" s="479">
        <v>697.96</v>
      </c>
      <c r="O585" s="480">
        <v>35</v>
      </c>
      <c r="P585" s="480">
        <v>35</v>
      </c>
      <c r="Q585" s="480">
        <v>0</v>
      </c>
      <c r="R585" s="475">
        <v>20191231</v>
      </c>
    </row>
    <row r="586" spans="2:18">
      <c r="B586" s="474" t="s">
        <v>714</v>
      </c>
      <c r="C586" s="479" t="s">
        <v>422</v>
      </c>
      <c r="D586" s="479" t="s">
        <v>484</v>
      </c>
      <c r="E586" s="479" t="s">
        <v>880</v>
      </c>
      <c r="F586" s="479">
        <v>2</v>
      </c>
      <c r="G586" s="479">
        <v>74</v>
      </c>
      <c r="H586" s="479">
        <v>70</v>
      </c>
      <c r="I586" s="479">
        <v>3</v>
      </c>
      <c r="J586" s="475">
        <v>20190101</v>
      </c>
      <c r="K586" s="475">
        <v>999999</v>
      </c>
      <c r="L586" s="479">
        <v>0</v>
      </c>
      <c r="M586" s="478">
        <v>0</v>
      </c>
      <c r="N586" s="479">
        <v>778.22</v>
      </c>
      <c r="O586" s="480">
        <v>35</v>
      </c>
      <c r="P586" s="480">
        <v>35</v>
      </c>
      <c r="Q586" s="480">
        <v>0</v>
      </c>
      <c r="R586" s="475">
        <v>20191231</v>
      </c>
    </row>
    <row r="587" spans="2:18">
      <c r="B587" s="474" t="s">
        <v>714</v>
      </c>
      <c r="C587" s="479" t="s">
        <v>422</v>
      </c>
      <c r="D587" s="479" t="s">
        <v>484</v>
      </c>
      <c r="E587" s="479" t="s">
        <v>880</v>
      </c>
      <c r="F587" s="479">
        <v>2</v>
      </c>
      <c r="G587" s="479">
        <v>15</v>
      </c>
      <c r="H587" s="479">
        <v>70</v>
      </c>
      <c r="I587" s="479">
        <v>3</v>
      </c>
      <c r="J587" s="475">
        <v>20190101</v>
      </c>
      <c r="K587" s="475">
        <v>999999</v>
      </c>
      <c r="L587" s="479">
        <v>0</v>
      </c>
      <c r="M587" s="478">
        <v>0</v>
      </c>
      <c r="N587" s="479">
        <v>202.31</v>
      </c>
      <c r="O587" s="480">
        <v>35</v>
      </c>
      <c r="P587" s="480">
        <v>35</v>
      </c>
      <c r="Q587" s="480">
        <v>0</v>
      </c>
      <c r="R587" s="475">
        <v>20191231</v>
      </c>
    </row>
    <row r="588" spans="2:18">
      <c r="B588" s="474" t="s">
        <v>714</v>
      </c>
      <c r="C588" s="479" t="s">
        <v>422</v>
      </c>
      <c r="D588" s="479" t="s">
        <v>484</v>
      </c>
      <c r="E588" s="479" t="s">
        <v>880</v>
      </c>
      <c r="F588" s="479">
        <v>2</v>
      </c>
      <c r="G588" s="479">
        <v>13</v>
      </c>
      <c r="H588" s="479">
        <v>70</v>
      </c>
      <c r="I588" s="479">
        <v>3</v>
      </c>
      <c r="J588" s="475">
        <v>20190101</v>
      </c>
      <c r="K588" s="475">
        <v>999999</v>
      </c>
      <c r="L588" s="479">
        <v>0</v>
      </c>
      <c r="M588" s="478">
        <v>0</v>
      </c>
      <c r="N588" s="479">
        <v>60</v>
      </c>
      <c r="O588" s="480">
        <v>35</v>
      </c>
      <c r="P588" s="480">
        <v>35</v>
      </c>
      <c r="Q588" s="480">
        <v>0</v>
      </c>
      <c r="R588" s="475">
        <v>20191231</v>
      </c>
    </row>
    <row r="589" spans="2:18">
      <c r="B589" s="474" t="s">
        <v>714</v>
      </c>
      <c r="C589" s="479" t="s">
        <v>422</v>
      </c>
      <c r="D589" s="479" t="s">
        <v>484</v>
      </c>
      <c r="E589" s="479" t="s">
        <v>880</v>
      </c>
      <c r="F589" s="479">
        <v>2</v>
      </c>
      <c r="G589" s="479">
        <v>13</v>
      </c>
      <c r="H589" s="479">
        <v>70</v>
      </c>
      <c r="I589" s="479">
        <v>3</v>
      </c>
      <c r="J589" s="475">
        <v>20190101</v>
      </c>
      <c r="K589" s="475">
        <v>999999</v>
      </c>
      <c r="L589" s="479">
        <v>0</v>
      </c>
      <c r="M589" s="478">
        <v>0</v>
      </c>
      <c r="N589" s="479">
        <v>80</v>
      </c>
      <c r="O589" s="480">
        <v>35</v>
      </c>
      <c r="P589" s="480">
        <v>35</v>
      </c>
      <c r="Q589" s="480">
        <v>0</v>
      </c>
      <c r="R589" s="475">
        <v>20191231</v>
      </c>
    </row>
    <row r="590" spans="2:18">
      <c r="B590" s="474" t="s">
        <v>714</v>
      </c>
      <c r="C590" s="479" t="s">
        <v>422</v>
      </c>
      <c r="D590" s="479" t="s">
        <v>484</v>
      </c>
      <c r="E590" s="479" t="s">
        <v>880</v>
      </c>
      <c r="F590" s="479">
        <v>2</v>
      </c>
      <c r="G590" s="479">
        <v>30</v>
      </c>
      <c r="H590" s="479">
        <v>70</v>
      </c>
      <c r="I590" s="479">
        <v>3</v>
      </c>
      <c r="J590" s="475">
        <v>20190101</v>
      </c>
      <c r="K590" s="475">
        <v>999999</v>
      </c>
      <c r="L590" s="479">
        <v>0</v>
      </c>
      <c r="M590" s="478">
        <v>0</v>
      </c>
      <c r="N590" s="479">
        <v>291.42</v>
      </c>
      <c r="O590" s="480">
        <v>35</v>
      </c>
      <c r="P590" s="480">
        <v>35</v>
      </c>
      <c r="Q590" s="480">
        <v>0</v>
      </c>
      <c r="R590" s="475">
        <v>20191231</v>
      </c>
    </row>
    <row r="591" spans="2:18">
      <c r="B591" s="474" t="s">
        <v>714</v>
      </c>
      <c r="C591" s="479" t="s">
        <v>422</v>
      </c>
      <c r="D591" s="479" t="s">
        <v>484</v>
      </c>
      <c r="E591" s="479" t="s">
        <v>880</v>
      </c>
      <c r="F591" s="479">
        <v>2</v>
      </c>
      <c r="G591" s="479">
        <v>21</v>
      </c>
      <c r="H591" s="479">
        <v>70</v>
      </c>
      <c r="I591" s="479">
        <v>3</v>
      </c>
      <c r="J591" s="475">
        <v>20190101</v>
      </c>
      <c r="K591" s="475">
        <v>999999</v>
      </c>
      <c r="L591" s="479">
        <v>0</v>
      </c>
      <c r="M591" s="478">
        <v>0</v>
      </c>
      <c r="N591" s="479">
        <v>2000</v>
      </c>
      <c r="O591" s="480">
        <v>35</v>
      </c>
      <c r="P591" s="480">
        <v>35</v>
      </c>
      <c r="Q591" s="480">
        <v>0</v>
      </c>
      <c r="R591" s="475">
        <v>20191231</v>
      </c>
    </row>
    <row r="592" spans="2:18">
      <c r="B592" s="474" t="s">
        <v>714</v>
      </c>
      <c r="C592" s="479" t="s">
        <v>422</v>
      </c>
      <c r="D592" s="479" t="s">
        <v>484</v>
      </c>
      <c r="E592" s="479" t="s">
        <v>880</v>
      </c>
      <c r="F592" s="479">
        <v>2</v>
      </c>
      <c r="G592" s="479">
        <v>100</v>
      </c>
      <c r="H592" s="479">
        <v>70</v>
      </c>
      <c r="I592" s="479">
        <v>3</v>
      </c>
      <c r="J592" s="475">
        <v>20190101</v>
      </c>
      <c r="K592" s="475">
        <v>999999</v>
      </c>
      <c r="L592" s="479">
        <v>0</v>
      </c>
      <c r="M592" s="478">
        <v>0</v>
      </c>
      <c r="N592" s="479">
        <v>1085.0899999999999</v>
      </c>
      <c r="O592" s="480">
        <v>35</v>
      </c>
      <c r="P592" s="480">
        <v>35</v>
      </c>
      <c r="Q592" s="480">
        <v>0</v>
      </c>
      <c r="R592" s="475">
        <v>20191231</v>
      </c>
    </row>
    <row r="593" spans="2:18">
      <c r="B593" s="474" t="s">
        <v>714</v>
      </c>
      <c r="C593" s="479" t="s">
        <v>422</v>
      </c>
      <c r="D593" s="479" t="s">
        <v>484</v>
      </c>
      <c r="E593" s="479" t="s">
        <v>880</v>
      </c>
      <c r="F593" s="479">
        <v>2</v>
      </c>
      <c r="G593" s="479">
        <v>100</v>
      </c>
      <c r="H593" s="479">
        <v>70</v>
      </c>
      <c r="I593" s="479">
        <v>3</v>
      </c>
      <c r="J593" s="475">
        <v>20190101</v>
      </c>
      <c r="K593" s="475">
        <v>999999</v>
      </c>
      <c r="L593" s="479">
        <v>0</v>
      </c>
      <c r="M593" s="478">
        <v>0</v>
      </c>
      <c r="N593" s="479">
        <v>1410.56</v>
      </c>
      <c r="O593" s="480">
        <v>35</v>
      </c>
      <c r="P593" s="480">
        <v>35</v>
      </c>
      <c r="Q593" s="480">
        <v>0</v>
      </c>
      <c r="R593" s="475">
        <v>20191231</v>
      </c>
    </row>
    <row r="594" spans="2:18">
      <c r="B594" s="474" t="s">
        <v>714</v>
      </c>
      <c r="C594" s="479" t="s">
        <v>422</v>
      </c>
      <c r="D594" s="479" t="s">
        <v>484</v>
      </c>
      <c r="E594" s="479" t="s">
        <v>880</v>
      </c>
      <c r="F594" s="479">
        <v>2</v>
      </c>
      <c r="G594" s="479">
        <v>4</v>
      </c>
      <c r="H594" s="479">
        <v>70</v>
      </c>
      <c r="I594" s="479">
        <v>3</v>
      </c>
      <c r="J594" s="475">
        <v>20190101</v>
      </c>
      <c r="K594" s="475">
        <v>999999</v>
      </c>
      <c r="L594" s="479">
        <v>0</v>
      </c>
      <c r="M594" s="478">
        <v>0</v>
      </c>
      <c r="N594" s="479">
        <v>200</v>
      </c>
      <c r="O594" s="480">
        <v>35</v>
      </c>
      <c r="P594" s="480">
        <v>35</v>
      </c>
      <c r="Q594" s="480">
        <v>0</v>
      </c>
      <c r="R594" s="475">
        <v>20191231</v>
      </c>
    </row>
    <row r="595" spans="2:18">
      <c r="B595" s="474" t="s">
        <v>714</v>
      </c>
      <c r="C595" s="479" t="s">
        <v>422</v>
      </c>
      <c r="D595" s="479" t="s">
        <v>484</v>
      </c>
      <c r="E595" s="479" t="s">
        <v>880</v>
      </c>
      <c r="F595" s="479">
        <v>2</v>
      </c>
      <c r="G595" s="479">
        <v>4</v>
      </c>
      <c r="H595" s="479">
        <v>70</v>
      </c>
      <c r="I595" s="479">
        <v>3</v>
      </c>
      <c r="J595" s="475">
        <v>20190101</v>
      </c>
      <c r="K595" s="475">
        <v>999999</v>
      </c>
      <c r="L595" s="479">
        <v>0</v>
      </c>
      <c r="M595" s="478">
        <v>0</v>
      </c>
      <c r="N595" s="479">
        <v>225</v>
      </c>
      <c r="O595" s="480">
        <v>35</v>
      </c>
      <c r="P595" s="480">
        <v>35</v>
      </c>
      <c r="Q595" s="480">
        <v>0</v>
      </c>
      <c r="R595" s="475">
        <v>20191231</v>
      </c>
    </row>
    <row r="596" spans="2:18">
      <c r="B596" s="474" t="s">
        <v>714</v>
      </c>
      <c r="C596" s="479" t="s">
        <v>422</v>
      </c>
      <c r="D596" s="479" t="s">
        <v>484</v>
      </c>
      <c r="E596" s="479" t="s">
        <v>880</v>
      </c>
      <c r="F596" s="479">
        <v>2</v>
      </c>
      <c r="G596" s="479">
        <v>20</v>
      </c>
      <c r="H596" s="479">
        <v>70</v>
      </c>
      <c r="I596" s="479">
        <v>3</v>
      </c>
      <c r="J596" s="475">
        <v>20190101</v>
      </c>
      <c r="K596" s="475">
        <v>999999</v>
      </c>
      <c r="L596" s="479">
        <v>0</v>
      </c>
      <c r="M596" s="478">
        <v>0</v>
      </c>
      <c r="N596" s="479">
        <v>2000</v>
      </c>
      <c r="O596" s="480">
        <v>35</v>
      </c>
      <c r="P596" s="480">
        <v>35</v>
      </c>
      <c r="Q596" s="480">
        <v>0</v>
      </c>
      <c r="R596" s="475">
        <v>20191231</v>
      </c>
    </row>
    <row r="597" spans="2:18">
      <c r="B597" s="474" t="s">
        <v>714</v>
      </c>
      <c r="C597" s="479" t="s">
        <v>422</v>
      </c>
      <c r="D597" s="479" t="s">
        <v>484</v>
      </c>
      <c r="E597" s="479" t="s">
        <v>880</v>
      </c>
      <c r="F597" s="479">
        <v>2</v>
      </c>
      <c r="G597" s="479">
        <v>20</v>
      </c>
      <c r="H597" s="479">
        <v>70</v>
      </c>
      <c r="I597" s="479">
        <v>3</v>
      </c>
      <c r="J597" s="475">
        <v>20190101</v>
      </c>
      <c r="K597" s="475">
        <v>999999</v>
      </c>
      <c r="L597" s="479">
        <v>0</v>
      </c>
      <c r="M597" s="478">
        <v>0</v>
      </c>
      <c r="N597" s="479">
        <v>1200</v>
      </c>
      <c r="O597" s="480">
        <v>35</v>
      </c>
      <c r="P597" s="480">
        <v>35</v>
      </c>
      <c r="Q597" s="480">
        <v>0</v>
      </c>
      <c r="R597" s="475">
        <v>20191231</v>
      </c>
    </row>
    <row r="598" spans="2:18">
      <c r="B598" s="474" t="s">
        <v>714</v>
      </c>
      <c r="C598" s="479" t="s">
        <v>422</v>
      </c>
      <c r="D598" s="479" t="s">
        <v>484</v>
      </c>
      <c r="E598" s="479" t="s">
        <v>880</v>
      </c>
      <c r="F598" s="479">
        <v>2</v>
      </c>
      <c r="G598" s="479">
        <v>11</v>
      </c>
      <c r="H598" s="479">
        <v>70</v>
      </c>
      <c r="I598" s="479">
        <v>3</v>
      </c>
      <c r="J598" s="475">
        <v>20190101</v>
      </c>
      <c r="K598" s="475">
        <v>999999</v>
      </c>
      <c r="L598" s="479">
        <v>0</v>
      </c>
      <c r="M598" s="478">
        <v>0</v>
      </c>
      <c r="N598" s="479">
        <v>225</v>
      </c>
      <c r="O598" s="480">
        <v>35</v>
      </c>
      <c r="P598" s="480">
        <v>35</v>
      </c>
      <c r="Q598" s="480">
        <v>0</v>
      </c>
      <c r="R598" s="475">
        <v>20191231</v>
      </c>
    </row>
    <row r="599" spans="2:18">
      <c r="B599" s="474" t="s">
        <v>714</v>
      </c>
      <c r="C599" s="479" t="s">
        <v>422</v>
      </c>
      <c r="D599" s="479" t="s">
        <v>484</v>
      </c>
      <c r="E599" s="479" t="s">
        <v>880</v>
      </c>
      <c r="F599" s="479">
        <v>2</v>
      </c>
      <c r="G599" s="479">
        <v>11</v>
      </c>
      <c r="H599" s="479">
        <v>70</v>
      </c>
      <c r="I599" s="479">
        <v>3</v>
      </c>
      <c r="J599" s="475">
        <v>20190101</v>
      </c>
      <c r="K599" s="475">
        <v>999999</v>
      </c>
      <c r="L599" s="479">
        <v>0</v>
      </c>
      <c r="M599" s="478">
        <v>0</v>
      </c>
      <c r="N599" s="479">
        <v>565</v>
      </c>
      <c r="O599" s="480">
        <v>35</v>
      </c>
      <c r="P599" s="480">
        <v>35</v>
      </c>
      <c r="Q599" s="480">
        <v>0</v>
      </c>
      <c r="R599" s="475">
        <v>20191231</v>
      </c>
    </row>
    <row r="600" spans="2:18">
      <c r="B600" s="474" t="s">
        <v>714</v>
      </c>
      <c r="C600" s="479" t="s">
        <v>395</v>
      </c>
      <c r="D600" s="479" t="s">
        <v>484</v>
      </c>
      <c r="E600" s="479" t="s">
        <v>880</v>
      </c>
      <c r="F600" s="479">
        <v>2</v>
      </c>
      <c r="G600" s="479">
        <v>6</v>
      </c>
      <c r="H600" s="479">
        <v>70</v>
      </c>
      <c r="I600" s="479">
        <v>3</v>
      </c>
      <c r="J600" s="475">
        <v>20190101</v>
      </c>
      <c r="K600" s="475">
        <v>999999</v>
      </c>
      <c r="L600" s="479">
        <v>0</v>
      </c>
      <c r="M600" s="478">
        <v>0</v>
      </c>
      <c r="N600" s="479">
        <v>8092.4</v>
      </c>
      <c r="O600" s="480">
        <v>35</v>
      </c>
      <c r="P600" s="480">
        <v>35</v>
      </c>
      <c r="Q600" s="480">
        <v>0</v>
      </c>
      <c r="R600" s="475">
        <v>20191231</v>
      </c>
    </row>
    <row r="601" spans="2:18">
      <c r="B601" s="474" t="s">
        <v>714</v>
      </c>
      <c r="C601" s="479" t="s">
        <v>902</v>
      </c>
      <c r="D601" s="479" t="s">
        <v>484</v>
      </c>
      <c r="E601" s="479" t="s">
        <v>880</v>
      </c>
      <c r="F601" s="479">
        <v>2</v>
      </c>
      <c r="G601" s="479">
        <v>5</v>
      </c>
      <c r="H601" s="479">
        <v>70</v>
      </c>
      <c r="I601" s="479">
        <v>3</v>
      </c>
      <c r="J601" s="475">
        <v>20190101</v>
      </c>
      <c r="K601" s="475">
        <v>999999</v>
      </c>
      <c r="L601" s="479">
        <v>0</v>
      </c>
      <c r="M601" s="478">
        <v>0</v>
      </c>
      <c r="N601" s="479">
        <v>1820.79</v>
      </c>
      <c r="O601" s="480">
        <v>35</v>
      </c>
      <c r="P601" s="480">
        <v>35</v>
      </c>
      <c r="Q601" s="480">
        <v>0</v>
      </c>
      <c r="R601" s="475">
        <v>20191231</v>
      </c>
    </row>
    <row r="602" spans="2:18">
      <c r="B602" s="474" t="s">
        <v>714</v>
      </c>
      <c r="C602" s="479" t="s">
        <v>903</v>
      </c>
      <c r="D602" s="479" t="s">
        <v>484</v>
      </c>
      <c r="E602" s="479" t="s">
        <v>880</v>
      </c>
      <c r="F602" s="479">
        <v>2</v>
      </c>
      <c r="G602" s="479">
        <v>7</v>
      </c>
      <c r="H602" s="479">
        <v>70</v>
      </c>
      <c r="I602" s="479">
        <v>3</v>
      </c>
      <c r="J602" s="475">
        <v>20190101</v>
      </c>
      <c r="K602" s="475">
        <v>999999</v>
      </c>
      <c r="L602" s="479">
        <v>0</v>
      </c>
      <c r="M602" s="478">
        <v>0</v>
      </c>
      <c r="N602" s="479">
        <v>2023.1</v>
      </c>
      <c r="O602" s="480">
        <v>35</v>
      </c>
      <c r="P602" s="480">
        <v>35</v>
      </c>
      <c r="Q602" s="480">
        <v>0</v>
      </c>
      <c r="R602" s="475">
        <v>20191231</v>
      </c>
    </row>
    <row r="603" spans="2:18">
      <c r="B603" s="474" t="s">
        <v>714</v>
      </c>
      <c r="C603" s="479" t="s">
        <v>910</v>
      </c>
      <c r="D603" s="479" t="s">
        <v>484</v>
      </c>
      <c r="E603" s="479" t="s">
        <v>880</v>
      </c>
      <c r="F603" s="479">
        <v>2</v>
      </c>
      <c r="G603" s="479">
        <v>31</v>
      </c>
      <c r="H603" s="479">
        <v>70</v>
      </c>
      <c r="I603" s="479">
        <v>3</v>
      </c>
      <c r="J603" s="475">
        <v>20190101</v>
      </c>
      <c r="K603" s="475">
        <v>999999</v>
      </c>
      <c r="L603" s="479">
        <v>0</v>
      </c>
      <c r="M603" s="478">
        <v>0</v>
      </c>
      <c r="N603" s="479">
        <v>2427.7199999999998</v>
      </c>
      <c r="O603" s="480">
        <v>35</v>
      </c>
      <c r="P603" s="480">
        <v>35</v>
      </c>
      <c r="Q603" s="480">
        <v>0</v>
      </c>
      <c r="R603" s="475">
        <v>20191231</v>
      </c>
    </row>
    <row r="604" spans="2:18">
      <c r="B604" s="474" t="s">
        <v>714</v>
      </c>
      <c r="C604" s="479" t="s">
        <v>911</v>
      </c>
      <c r="D604" s="479" t="s">
        <v>484</v>
      </c>
      <c r="E604" s="479" t="s">
        <v>880</v>
      </c>
      <c r="F604" s="479">
        <v>2</v>
      </c>
      <c r="G604" s="479">
        <v>46</v>
      </c>
      <c r="H604" s="479">
        <v>70</v>
      </c>
      <c r="I604" s="479">
        <v>3</v>
      </c>
      <c r="J604" s="475">
        <v>20190101</v>
      </c>
      <c r="K604" s="475">
        <v>999999</v>
      </c>
      <c r="L604" s="479">
        <v>0</v>
      </c>
      <c r="M604" s="478">
        <v>0</v>
      </c>
      <c r="N604" s="479">
        <v>809.24</v>
      </c>
      <c r="O604" s="480">
        <v>35</v>
      </c>
      <c r="P604" s="480">
        <v>35</v>
      </c>
      <c r="Q604" s="480">
        <v>0</v>
      </c>
      <c r="R604" s="475">
        <v>20191231</v>
      </c>
    </row>
    <row r="605" spans="2:18">
      <c r="B605" s="474" t="s">
        <v>714</v>
      </c>
      <c r="C605" s="479" t="s">
        <v>924</v>
      </c>
      <c r="D605" s="479" t="s">
        <v>484</v>
      </c>
      <c r="E605" s="479" t="s">
        <v>880</v>
      </c>
      <c r="F605" s="479">
        <v>2</v>
      </c>
      <c r="G605" s="479">
        <v>421</v>
      </c>
      <c r="H605" s="479">
        <v>70</v>
      </c>
      <c r="I605" s="479">
        <v>3</v>
      </c>
      <c r="J605" s="475">
        <v>20190101</v>
      </c>
      <c r="K605" s="475">
        <v>999999</v>
      </c>
      <c r="L605" s="479">
        <v>0</v>
      </c>
      <c r="M605" s="478">
        <v>0</v>
      </c>
      <c r="N605" s="479">
        <v>1011.55</v>
      </c>
      <c r="O605" s="480">
        <v>35</v>
      </c>
      <c r="P605" s="480">
        <v>35</v>
      </c>
      <c r="Q605" s="480">
        <v>0</v>
      </c>
      <c r="R605" s="475">
        <v>20191231</v>
      </c>
    </row>
    <row r="606" spans="2:18">
      <c r="B606" s="474" t="s">
        <v>714</v>
      </c>
      <c r="C606" s="479" t="s">
        <v>375</v>
      </c>
      <c r="D606" s="479" t="s">
        <v>374</v>
      </c>
      <c r="E606" s="479" t="s">
        <v>880</v>
      </c>
      <c r="F606" s="479">
        <v>2</v>
      </c>
      <c r="G606" s="479">
        <v>1</v>
      </c>
      <c r="H606" s="479">
        <v>82</v>
      </c>
      <c r="I606" s="479">
        <v>7</v>
      </c>
      <c r="J606" s="475">
        <v>20190101</v>
      </c>
      <c r="K606" s="475">
        <v>999999</v>
      </c>
      <c r="L606" s="479">
        <v>0</v>
      </c>
      <c r="M606" s="478">
        <v>0</v>
      </c>
      <c r="N606" s="479">
        <v>7377.35</v>
      </c>
      <c r="O606" s="480">
        <v>35</v>
      </c>
      <c r="P606" s="480">
        <v>35</v>
      </c>
      <c r="Q606" s="480">
        <v>0</v>
      </c>
      <c r="R606" s="475">
        <v>20191231</v>
      </c>
    </row>
    <row r="607" spans="2:18">
      <c r="B607" s="474" t="s">
        <v>714</v>
      </c>
      <c r="C607" s="479" t="s">
        <v>375</v>
      </c>
      <c r="D607" s="479" t="s">
        <v>374</v>
      </c>
      <c r="E607" s="479" t="s">
        <v>880</v>
      </c>
      <c r="F607" s="479">
        <v>2</v>
      </c>
      <c r="G607" s="479">
        <v>3</v>
      </c>
      <c r="H607" s="479">
        <v>82</v>
      </c>
      <c r="I607" s="479">
        <v>7</v>
      </c>
      <c r="J607" s="475">
        <v>20190101</v>
      </c>
      <c r="K607" s="475">
        <v>999999</v>
      </c>
      <c r="L607" s="479">
        <v>0</v>
      </c>
      <c r="M607" s="478">
        <v>0</v>
      </c>
      <c r="N607" s="479">
        <v>1379.1</v>
      </c>
      <c r="O607" s="480">
        <v>35</v>
      </c>
      <c r="P607" s="480">
        <v>35</v>
      </c>
      <c r="Q607" s="480">
        <v>0</v>
      </c>
      <c r="R607" s="475">
        <v>20191231</v>
      </c>
    </row>
    <row r="608" spans="2:18">
      <c r="B608" s="474" t="s">
        <v>714</v>
      </c>
      <c r="C608" s="479" t="s">
        <v>375</v>
      </c>
      <c r="D608" s="479" t="s">
        <v>374</v>
      </c>
      <c r="E608" s="479" t="s">
        <v>880</v>
      </c>
      <c r="F608" s="479">
        <v>2</v>
      </c>
      <c r="G608" s="479">
        <v>3</v>
      </c>
      <c r="H608" s="479">
        <v>82</v>
      </c>
      <c r="I608" s="479">
        <v>7</v>
      </c>
      <c r="J608" s="475">
        <v>20190101</v>
      </c>
      <c r="K608" s="475">
        <v>999999</v>
      </c>
      <c r="L608" s="479">
        <v>0</v>
      </c>
      <c r="M608" s="478">
        <v>0</v>
      </c>
      <c r="N608" s="479">
        <v>1379.1</v>
      </c>
      <c r="O608" s="480">
        <v>35</v>
      </c>
      <c r="P608" s="480">
        <v>35</v>
      </c>
      <c r="Q608" s="480">
        <v>0</v>
      </c>
      <c r="R608" s="475">
        <v>20191231</v>
      </c>
    </row>
    <row r="609" spans="2:18">
      <c r="B609" s="474" t="s">
        <v>714</v>
      </c>
      <c r="C609" s="479" t="s">
        <v>375</v>
      </c>
      <c r="D609" s="479" t="s">
        <v>374</v>
      </c>
      <c r="E609" s="479" t="s">
        <v>880</v>
      </c>
      <c r="F609" s="479">
        <v>2</v>
      </c>
      <c r="G609" s="479">
        <v>9</v>
      </c>
      <c r="H609" s="479">
        <v>82</v>
      </c>
      <c r="I609" s="479">
        <v>7</v>
      </c>
      <c r="J609" s="475">
        <v>20190101</v>
      </c>
      <c r="K609" s="475">
        <v>999999</v>
      </c>
      <c r="L609" s="479">
        <v>0</v>
      </c>
      <c r="M609" s="478">
        <v>0</v>
      </c>
      <c r="N609" s="479">
        <v>225</v>
      </c>
      <c r="O609" s="480">
        <v>35</v>
      </c>
      <c r="P609" s="480">
        <v>35</v>
      </c>
      <c r="Q609" s="480">
        <v>0</v>
      </c>
      <c r="R609" s="475">
        <v>20191231</v>
      </c>
    </row>
    <row r="610" spans="2:18">
      <c r="B610" s="474" t="s">
        <v>714</v>
      </c>
      <c r="C610" s="479" t="s">
        <v>375</v>
      </c>
      <c r="D610" s="479" t="s">
        <v>374</v>
      </c>
      <c r="E610" s="479" t="s">
        <v>880</v>
      </c>
      <c r="F610" s="479">
        <v>2</v>
      </c>
      <c r="G610" s="479">
        <v>9</v>
      </c>
      <c r="H610" s="479">
        <v>82</v>
      </c>
      <c r="I610" s="479">
        <v>7</v>
      </c>
      <c r="J610" s="475">
        <v>20190101</v>
      </c>
      <c r="K610" s="475">
        <v>999999</v>
      </c>
      <c r="L610" s="479">
        <v>0</v>
      </c>
      <c r="M610" s="478">
        <v>0</v>
      </c>
      <c r="N610" s="479">
        <v>565</v>
      </c>
      <c r="O610" s="480">
        <v>35</v>
      </c>
      <c r="P610" s="480">
        <v>35</v>
      </c>
      <c r="Q610" s="480">
        <v>0</v>
      </c>
      <c r="R610" s="475">
        <v>20191231</v>
      </c>
    </row>
    <row r="611" spans="2:18">
      <c r="B611" s="474" t="s">
        <v>714</v>
      </c>
      <c r="C611" s="479" t="s">
        <v>375</v>
      </c>
      <c r="D611" s="479" t="s">
        <v>374</v>
      </c>
      <c r="E611" s="479" t="s">
        <v>880</v>
      </c>
      <c r="F611" s="479">
        <v>2</v>
      </c>
      <c r="G611" s="479">
        <v>12</v>
      </c>
      <c r="H611" s="479">
        <v>82</v>
      </c>
      <c r="I611" s="479">
        <v>7</v>
      </c>
      <c r="J611" s="475">
        <v>20190101</v>
      </c>
      <c r="K611" s="475">
        <v>999999</v>
      </c>
      <c r="L611" s="479">
        <v>0</v>
      </c>
      <c r="M611" s="478">
        <v>0</v>
      </c>
      <c r="N611" s="479">
        <v>230</v>
      </c>
      <c r="O611" s="480">
        <v>35</v>
      </c>
      <c r="P611" s="480">
        <v>35</v>
      </c>
      <c r="Q611" s="480">
        <v>0</v>
      </c>
      <c r="R611" s="475">
        <v>20191231</v>
      </c>
    </row>
    <row r="612" spans="2:18">
      <c r="B612" s="474" t="s">
        <v>714</v>
      </c>
      <c r="C612" s="479" t="s">
        <v>375</v>
      </c>
      <c r="D612" s="479" t="s">
        <v>374</v>
      </c>
      <c r="E612" s="479" t="s">
        <v>880</v>
      </c>
      <c r="F612" s="479">
        <v>2</v>
      </c>
      <c r="G612" s="479">
        <v>12</v>
      </c>
      <c r="H612" s="479">
        <v>82</v>
      </c>
      <c r="I612" s="479">
        <v>7</v>
      </c>
      <c r="J612" s="475">
        <v>20190101</v>
      </c>
      <c r="K612" s="475">
        <v>999999</v>
      </c>
      <c r="L612" s="479">
        <v>0</v>
      </c>
      <c r="M612" s="478">
        <v>0</v>
      </c>
      <c r="N612" s="479">
        <v>565</v>
      </c>
      <c r="O612" s="480">
        <v>35</v>
      </c>
      <c r="P612" s="480">
        <v>35</v>
      </c>
      <c r="Q612" s="480">
        <v>0</v>
      </c>
      <c r="R612" s="475">
        <v>20191231</v>
      </c>
    </row>
    <row r="613" spans="2:18">
      <c r="B613" s="474" t="s">
        <v>714</v>
      </c>
      <c r="C613" s="479" t="s">
        <v>375</v>
      </c>
      <c r="D613" s="479" t="s">
        <v>374</v>
      </c>
      <c r="E613" s="479" t="s">
        <v>880</v>
      </c>
      <c r="F613" s="479">
        <v>2</v>
      </c>
      <c r="G613" s="479">
        <v>63</v>
      </c>
      <c r="H613" s="479">
        <v>82</v>
      </c>
      <c r="I613" s="479">
        <v>7</v>
      </c>
      <c r="J613" s="475">
        <v>20190101</v>
      </c>
      <c r="K613" s="475">
        <v>999999</v>
      </c>
      <c r="L613" s="479">
        <v>0</v>
      </c>
      <c r="M613" s="478">
        <v>0</v>
      </c>
      <c r="N613" s="479">
        <v>745.58</v>
      </c>
      <c r="O613" s="480">
        <v>35</v>
      </c>
      <c r="P613" s="480">
        <v>35</v>
      </c>
      <c r="Q613" s="480">
        <v>0</v>
      </c>
      <c r="R613" s="475">
        <v>20191231</v>
      </c>
    </row>
    <row r="614" spans="2:18">
      <c r="B614" s="474" t="s">
        <v>714</v>
      </c>
      <c r="C614" s="479" t="s">
        <v>375</v>
      </c>
      <c r="D614" s="479" t="s">
        <v>374</v>
      </c>
      <c r="E614" s="479" t="s">
        <v>880</v>
      </c>
      <c r="F614" s="479">
        <v>2</v>
      </c>
      <c r="G614" s="479">
        <v>74</v>
      </c>
      <c r="H614" s="479">
        <v>82</v>
      </c>
      <c r="I614" s="479">
        <v>7</v>
      </c>
      <c r="J614" s="475">
        <v>20190101</v>
      </c>
      <c r="K614" s="475">
        <v>999999</v>
      </c>
      <c r="L614" s="479">
        <v>0</v>
      </c>
      <c r="M614" s="478">
        <v>0</v>
      </c>
      <c r="N614" s="479">
        <v>831.32</v>
      </c>
      <c r="O614" s="480">
        <v>35</v>
      </c>
      <c r="P614" s="480">
        <v>35</v>
      </c>
      <c r="Q614" s="480">
        <v>0</v>
      </c>
      <c r="R614" s="475">
        <v>20191231</v>
      </c>
    </row>
    <row r="615" spans="2:18">
      <c r="B615" s="474" t="s">
        <v>714</v>
      </c>
      <c r="C615" s="479" t="s">
        <v>375</v>
      </c>
      <c r="D615" s="479" t="s">
        <v>374</v>
      </c>
      <c r="E615" s="479" t="s">
        <v>880</v>
      </c>
      <c r="F615" s="479">
        <v>2</v>
      </c>
      <c r="G615" s="479">
        <v>13</v>
      </c>
      <c r="H615" s="479">
        <v>82</v>
      </c>
      <c r="I615" s="479">
        <v>7</v>
      </c>
      <c r="J615" s="475">
        <v>20190101</v>
      </c>
      <c r="K615" s="475">
        <v>999999</v>
      </c>
      <c r="L615" s="479">
        <v>0</v>
      </c>
      <c r="M615" s="478">
        <v>0</v>
      </c>
      <c r="N615" s="479">
        <v>60</v>
      </c>
      <c r="O615" s="480">
        <v>35</v>
      </c>
      <c r="P615" s="480">
        <v>35</v>
      </c>
      <c r="Q615" s="480">
        <v>0</v>
      </c>
      <c r="R615" s="475">
        <v>20191231</v>
      </c>
    </row>
    <row r="616" spans="2:18">
      <c r="B616" s="474" t="s">
        <v>714</v>
      </c>
      <c r="C616" s="479" t="s">
        <v>375</v>
      </c>
      <c r="D616" s="479" t="s">
        <v>374</v>
      </c>
      <c r="E616" s="479" t="s">
        <v>880</v>
      </c>
      <c r="F616" s="479">
        <v>2</v>
      </c>
      <c r="G616" s="479">
        <v>13</v>
      </c>
      <c r="H616" s="479">
        <v>82</v>
      </c>
      <c r="I616" s="479">
        <v>7</v>
      </c>
      <c r="J616" s="475">
        <v>20190101</v>
      </c>
      <c r="K616" s="475">
        <v>999999</v>
      </c>
      <c r="L616" s="479">
        <v>0</v>
      </c>
      <c r="M616" s="478">
        <v>0</v>
      </c>
      <c r="N616" s="479">
        <v>80</v>
      </c>
      <c r="O616" s="480">
        <v>35</v>
      </c>
      <c r="P616" s="480">
        <v>35</v>
      </c>
      <c r="Q616" s="480">
        <v>0</v>
      </c>
      <c r="R616" s="475">
        <v>20191231</v>
      </c>
    </row>
    <row r="617" spans="2:18">
      <c r="B617" s="474" t="s">
        <v>714</v>
      </c>
      <c r="C617" s="479" t="s">
        <v>375</v>
      </c>
      <c r="D617" s="479" t="s">
        <v>374</v>
      </c>
      <c r="E617" s="479" t="s">
        <v>880</v>
      </c>
      <c r="F617" s="479">
        <v>2</v>
      </c>
      <c r="G617" s="479">
        <v>30</v>
      </c>
      <c r="H617" s="479">
        <v>82</v>
      </c>
      <c r="I617" s="479">
        <v>7</v>
      </c>
      <c r="J617" s="475">
        <v>20190101</v>
      </c>
      <c r="K617" s="475">
        <v>999999</v>
      </c>
      <c r="L617" s="479">
        <v>0</v>
      </c>
      <c r="M617" s="478">
        <v>0</v>
      </c>
      <c r="N617" s="479">
        <v>291.42</v>
      </c>
      <c r="O617" s="480">
        <v>35</v>
      </c>
      <c r="P617" s="480">
        <v>35</v>
      </c>
      <c r="Q617" s="480">
        <v>0</v>
      </c>
      <c r="R617" s="475">
        <v>20191231</v>
      </c>
    </row>
    <row r="618" spans="2:18">
      <c r="B618" s="474" t="s">
        <v>714</v>
      </c>
      <c r="C618" s="479" t="s">
        <v>375</v>
      </c>
      <c r="D618" s="479" t="s">
        <v>374</v>
      </c>
      <c r="E618" s="479" t="s">
        <v>880</v>
      </c>
      <c r="F618" s="479">
        <v>2</v>
      </c>
      <c r="G618" s="479">
        <v>21</v>
      </c>
      <c r="H618" s="479">
        <v>82</v>
      </c>
      <c r="I618" s="479">
        <v>7</v>
      </c>
      <c r="J618" s="475">
        <v>20190101</v>
      </c>
      <c r="K618" s="475">
        <v>999999</v>
      </c>
      <c r="L618" s="479">
        <v>0</v>
      </c>
      <c r="M618" s="478">
        <v>0</v>
      </c>
      <c r="N618" s="479">
        <v>2000</v>
      </c>
      <c r="O618" s="480">
        <v>35</v>
      </c>
      <c r="P618" s="480">
        <v>35</v>
      </c>
      <c r="Q618" s="480">
        <v>0</v>
      </c>
      <c r="R618" s="475">
        <v>20191231</v>
      </c>
    </row>
    <row r="619" spans="2:18">
      <c r="B619" s="474" t="s">
        <v>714</v>
      </c>
      <c r="C619" s="479" t="s">
        <v>375</v>
      </c>
      <c r="D619" s="479" t="s">
        <v>374</v>
      </c>
      <c r="E619" s="479" t="s">
        <v>880</v>
      </c>
      <c r="F619" s="479">
        <v>2</v>
      </c>
      <c r="G619" s="479">
        <v>100</v>
      </c>
      <c r="H619" s="479">
        <v>82</v>
      </c>
      <c r="I619" s="479">
        <v>7</v>
      </c>
      <c r="J619" s="475">
        <v>20190101</v>
      </c>
      <c r="K619" s="475">
        <v>999999</v>
      </c>
      <c r="L619" s="479">
        <v>0</v>
      </c>
      <c r="M619" s="478">
        <v>0</v>
      </c>
      <c r="N619" s="479">
        <v>87.2</v>
      </c>
      <c r="O619" s="480">
        <v>35</v>
      </c>
      <c r="P619" s="480">
        <v>35</v>
      </c>
      <c r="Q619" s="480">
        <v>0</v>
      </c>
      <c r="R619" s="475">
        <v>20191231</v>
      </c>
    </row>
    <row r="620" spans="2:18">
      <c r="B620" s="474" t="s">
        <v>714</v>
      </c>
      <c r="C620" s="479" t="s">
        <v>375</v>
      </c>
      <c r="D620" s="479" t="s">
        <v>374</v>
      </c>
      <c r="E620" s="479" t="s">
        <v>880</v>
      </c>
      <c r="F620" s="479">
        <v>2</v>
      </c>
      <c r="G620" s="479">
        <v>100</v>
      </c>
      <c r="H620" s="479">
        <v>82</v>
      </c>
      <c r="I620" s="479">
        <v>7</v>
      </c>
      <c r="J620" s="475">
        <v>20190101</v>
      </c>
      <c r="K620" s="475">
        <v>999999</v>
      </c>
      <c r="L620" s="479">
        <v>0</v>
      </c>
      <c r="M620" s="478">
        <v>0</v>
      </c>
      <c r="N620" s="479">
        <v>149.6</v>
      </c>
      <c r="O620" s="480">
        <v>35</v>
      </c>
      <c r="P620" s="480">
        <v>35</v>
      </c>
      <c r="Q620" s="480">
        <v>0</v>
      </c>
      <c r="R620" s="475">
        <v>20191231</v>
      </c>
    </row>
    <row r="621" spans="2:18">
      <c r="B621" s="474" t="s">
        <v>714</v>
      </c>
      <c r="C621" s="479" t="s">
        <v>375</v>
      </c>
      <c r="D621" s="479" t="s">
        <v>374</v>
      </c>
      <c r="E621" s="479" t="s">
        <v>880</v>
      </c>
      <c r="F621" s="479">
        <v>2</v>
      </c>
      <c r="G621" s="479">
        <v>100</v>
      </c>
      <c r="H621" s="479">
        <v>82</v>
      </c>
      <c r="I621" s="479">
        <v>7</v>
      </c>
      <c r="J621" s="475">
        <v>20190101</v>
      </c>
      <c r="K621" s="475">
        <v>999999</v>
      </c>
      <c r="L621" s="479">
        <v>0</v>
      </c>
      <c r="M621" s="478">
        <v>0</v>
      </c>
      <c r="N621" s="479">
        <v>212</v>
      </c>
      <c r="O621" s="480">
        <v>35</v>
      </c>
      <c r="P621" s="480">
        <v>35</v>
      </c>
      <c r="Q621" s="480">
        <v>0</v>
      </c>
      <c r="R621" s="475">
        <v>20191231</v>
      </c>
    </row>
    <row r="622" spans="2:18">
      <c r="B622" s="474" t="s">
        <v>714</v>
      </c>
      <c r="C622" s="479" t="s">
        <v>375</v>
      </c>
      <c r="D622" s="479" t="s">
        <v>374</v>
      </c>
      <c r="E622" s="479" t="s">
        <v>880</v>
      </c>
      <c r="F622" s="479">
        <v>2</v>
      </c>
      <c r="G622" s="479">
        <v>100</v>
      </c>
      <c r="H622" s="479">
        <v>82</v>
      </c>
      <c r="I622" s="479">
        <v>7</v>
      </c>
      <c r="J622" s="475">
        <v>20190101</v>
      </c>
      <c r="K622" s="475">
        <v>999999</v>
      </c>
      <c r="L622" s="479">
        <v>0</v>
      </c>
      <c r="M622" s="478">
        <v>0</v>
      </c>
      <c r="N622" s="479">
        <v>274.39999999999998</v>
      </c>
      <c r="O622" s="480">
        <v>35</v>
      </c>
      <c r="P622" s="480">
        <v>35</v>
      </c>
      <c r="Q622" s="480">
        <v>0</v>
      </c>
      <c r="R622" s="475">
        <v>20191231</v>
      </c>
    </row>
    <row r="623" spans="2:18">
      <c r="B623" s="474" t="s">
        <v>714</v>
      </c>
      <c r="C623" s="479" t="s">
        <v>375</v>
      </c>
      <c r="D623" s="479" t="s">
        <v>374</v>
      </c>
      <c r="E623" s="479" t="s">
        <v>880</v>
      </c>
      <c r="F623" s="479">
        <v>2</v>
      </c>
      <c r="G623" s="479">
        <v>100</v>
      </c>
      <c r="H623" s="479">
        <v>82</v>
      </c>
      <c r="I623" s="479">
        <v>7</v>
      </c>
      <c r="J623" s="475">
        <v>20190101</v>
      </c>
      <c r="K623" s="475">
        <v>999999</v>
      </c>
      <c r="L623" s="479">
        <v>0</v>
      </c>
      <c r="M623" s="478">
        <v>0</v>
      </c>
      <c r="N623" s="479">
        <v>336.8</v>
      </c>
      <c r="O623" s="480">
        <v>35</v>
      </c>
      <c r="P623" s="480">
        <v>35</v>
      </c>
      <c r="Q623" s="480">
        <v>0</v>
      </c>
      <c r="R623" s="475">
        <v>20191231</v>
      </c>
    </row>
    <row r="624" spans="2:18">
      <c r="B624" s="474" t="s">
        <v>714</v>
      </c>
      <c r="C624" s="479" t="s">
        <v>375</v>
      </c>
      <c r="D624" s="479" t="s">
        <v>374</v>
      </c>
      <c r="E624" s="479" t="s">
        <v>880</v>
      </c>
      <c r="F624" s="479">
        <v>2</v>
      </c>
      <c r="G624" s="479">
        <v>100</v>
      </c>
      <c r="H624" s="479">
        <v>82</v>
      </c>
      <c r="I624" s="479">
        <v>7</v>
      </c>
      <c r="J624" s="475">
        <v>20190101</v>
      </c>
      <c r="K624" s="475">
        <v>999999</v>
      </c>
      <c r="L624" s="479">
        <v>0</v>
      </c>
      <c r="M624" s="478">
        <v>0</v>
      </c>
      <c r="N624" s="479">
        <v>374.2</v>
      </c>
      <c r="O624" s="480">
        <v>35</v>
      </c>
      <c r="P624" s="480">
        <v>35</v>
      </c>
      <c r="Q624" s="480">
        <v>0</v>
      </c>
      <c r="R624" s="475">
        <v>20191231</v>
      </c>
    </row>
    <row r="625" spans="2:18">
      <c r="B625" s="474" t="s">
        <v>714</v>
      </c>
      <c r="C625" s="479" t="s">
        <v>375</v>
      </c>
      <c r="D625" s="479" t="s">
        <v>374</v>
      </c>
      <c r="E625" s="479" t="s">
        <v>880</v>
      </c>
      <c r="F625" s="479">
        <v>2</v>
      </c>
      <c r="G625" s="479">
        <v>100</v>
      </c>
      <c r="H625" s="479">
        <v>82</v>
      </c>
      <c r="I625" s="479">
        <v>7</v>
      </c>
      <c r="J625" s="475">
        <v>20190101</v>
      </c>
      <c r="K625" s="475">
        <v>999999</v>
      </c>
      <c r="L625" s="479">
        <v>0</v>
      </c>
      <c r="M625" s="478">
        <v>0</v>
      </c>
      <c r="N625" s="479">
        <v>436.6</v>
      </c>
      <c r="O625" s="480">
        <v>35</v>
      </c>
      <c r="P625" s="480">
        <v>35</v>
      </c>
      <c r="Q625" s="480">
        <v>0</v>
      </c>
      <c r="R625" s="475">
        <v>20191231</v>
      </c>
    </row>
    <row r="626" spans="2:18">
      <c r="B626" s="474" t="s">
        <v>714</v>
      </c>
      <c r="C626" s="479" t="s">
        <v>375</v>
      </c>
      <c r="D626" s="479" t="s">
        <v>374</v>
      </c>
      <c r="E626" s="479" t="s">
        <v>880</v>
      </c>
      <c r="F626" s="479">
        <v>2</v>
      </c>
      <c r="G626" s="479">
        <v>100</v>
      </c>
      <c r="H626" s="479">
        <v>82</v>
      </c>
      <c r="I626" s="479">
        <v>7</v>
      </c>
      <c r="J626" s="475">
        <v>20190101</v>
      </c>
      <c r="K626" s="475">
        <v>999999</v>
      </c>
      <c r="L626" s="479">
        <v>0</v>
      </c>
      <c r="M626" s="478">
        <v>0</v>
      </c>
      <c r="N626" s="479">
        <v>499</v>
      </c>
      <c r="O626" s="480">
        <v>35</v>
      </c>
      <c r="P626" s="480">
        <v>35</v>
      </c>
      <c r="Q626" s="480">
        <v>0</v>
      </c>
      <c r="R626" s="475">
        <v>20191231</v>
      </c>
    </row>
    <row r="627" spans="2:18">
      <c r="B627" s="474" t="s">
        <v>714</v>
      </c>
      <c r="C627" s="479" t="s">
        <v>375</v>
      </c>
      <c r="D627" s="479" t="s">
        <v>374</v>
      </c>
      <c r="E627" s="479" t="s">
        <v>880</v>
      </c>
      <c r="F627" s="479">
        <v>2</v>
      </c>
      <c r="G627" s="479">
        <v>100</v>
      </c>
      <c r="H627" s="479">
        <v>82</v>
      </c>
      <c r="I627" s="479">
        <v>7</v>
      </c>
      <c r="J627" s="475">
        <v>20190101</v>
      </c>
      <c r="K627" s="475">
        <v>999999</v>
      </c>
      <c r="L627" s="479">
        <v>0</v>
      </c>
      <c r="M627" s="478">
        <v>0</v>
      </c>
      <c r="N627" s="479">
        <v>561.4</v>
      </c>
      <c r="O627" s="480">
        <v>35</v>
      </c>
      <c r="P627" s="480">
        <v>35</v>
      </c>
      <c r="Q627" s="480">
        <v>0</v>
      </c>
      <c r="R627" s="475">
        <v>20191231</v>
      </c>
    </row>
    <row r="628" spans="2:18">
      <c r="B628" s="474" t="s">
        <v>714</v>
      </c>
      <c r="C628" s="479" t="s">
        <v>375</v>
      </c>
      <c r="D628" s="479" t="s">
        <v>374</v>
      </c>
      <c r="E628" s="479" t="s">
        <v>880</v>
      </c>
      <c r="F628" s="479">
        <v>2</v>
      </c>
      <c r="G628" s="479">
        <v>100</v>
      </c>
      <c r="H628" s="479">
        <v>82</v>
      </c>
      <c r="I628" s="479">
        <v>7</v>
      </c>
      <c r="J628" s="475">
        <v>20190101</v>
      </c>
      <c r="K628" s="475">
        <v>999999</v>
      </c>
      <c r="L628" s="479">
        <v>0</v>
      </c>
      <c r="M628" s="478">
        <v>0</v>
      </c>
      <c r="N628" s="479">
        <v>623.79999999999995</v>
      </c>
      <c r="O628" s="480">
        <v>35</v>
      </c>
      <c r="P628" s="480">
        <v>35</v>
      </c>
      <c r="Q628" s="480">
        <v>0</v>
      </c>
      <c r="R628" s="475">
        <v>20191231</v>
      </c>
    </row>
    <row r="629" spans="2:18">
      <c r="B629" s="474" t="s">
        <v>714</v>
      </c>
      <c r="C629" s="479" t="s">
        <v>375</v>
      </c>
      <c r="D629" s="479" t="s">
        <v>374</v>
      </c>
      <c r="E629" s="479" t="s">
        <v>880</v>
      </c>
      <c r="F629" s="479">
        <v>2</v>
      </c>
      <c r="G629" s="479">
        <v>100</v>
      </c>
      <c r="H629" s="479">
        <v>82</v>
      </c>
      <c r="I629" s="479">
        <v>7</v>
      </c>
      <c r="J629" s="475">
        <v>20190101</v>
      </c>
      <c r="K629" s="475">
        <v>999999</v>
      </c>
      <c r="L629" s="479">
        <v>0</v>
      </c>
      <c r="M629" s="478">
        <v>0</v>
      </c>
      <c r="N629" s="479">
        <v>636.19000000000005</v>
      </c>
      <c r="O629" s="480">
        <v>35</v>
      </c>
      <c r="P629" s="480">
        <v>35</v>
      </c>
      <c r="Q629" s="480">
        <v>0</v>
      </c>
      <c r="R629" s="475">
        <v>20191231</v>
      </c>
    </row>
    <row r="630" spans="2:18">
      <c r="B630" s="474" t="s">
        <v>714</v>
      </c>
      <c r="C630" s="479" t="s">
        <v>375</v>
      </c>
      <c r="D630" s="479" t="s">
        <v>374</v>
      </c>
      <c r="E630" s="479" t="s">
        <v>880</v>
      </c>
      <c r="F630" s="479">
        <v>2</v>
      </c>
      <c r="G630" s="479">
        <v>100</v>
      </c>
      <c r="H630" s="479">
        <v>82</v>
      </c>
      <c r="I630" s="479">
        <v>7</v>
      </c>
      <c r="J630" s="475">
        <v>20190101</v>
      </c>
      <c r="K630" s="475">
        <v>999999</v>
      </c>
      <c r="L630" s="479">
        <v>0</v>
      </c>
      <c r="M630" s="478">
        <v>0</v>
      </c>
      <c r="N630" s="479">
        <v>698.59</v>
      </c>
      <c r="O630" s="480">
        <v>35</v>
      </c>
      <c r="P630" s="480">
        <v>35</v>
      </c>
      <c r="Q630" s="480">
        <v>0</v>
      </c>
      <c r="R630" s="475">
        <v>20191231</v>
      </c>
    </row>
    <row r="631" spans="2:18">
      <c r="B631" s="474" t="s">
        <v>714</v>
      </c>
      <c r="C631" s="479" t="s">
        <v>375</v>
      </c>
      <c r="D631" s="479" t="s">
        <v>374</v>
      </c>
      <c r="E631" s="479" t="s">
        <v>880</v>
      </c>
      <c r="F631" s="479">
        <v>2</v>
      </c>
      <c r="G631" s="479">
        <v>100</v>
      </c>
      <c r="H631" s="479">
        <v>82</v>
      </c>
      <c r="I631" s="479">
        <v>7</v>
      </c>
      <c r="J631" s="475">
        <v>20190101</v>
      </c>
      <c r="K631" s="475">
        <v>999999</v>
      </c>
      <c r="L631" s="479">
        <v>0</v>
      </c>
      <c r="M631" s="478">
        <v>0</v>
      </c>
      <c r="N631" s="479">
        <v>760.99</v>
      </c>
      <c r="O631" s="480">
        <v>35</v>
      </c>
      <c r="P631" s="480">
        <v>35</v>
      </c>
      <c r="Q631" s="480">
        <v>0</v>
      </c>
      <c r="R631" s="475">
        <v>20191231</v>
      </c>
    </row>
    <row r="632" spans="2:18">
      <c r="B632" s="474" t="s">
        <v>714</v>
      </c>
      <c r="C632" s="479" t="s">
        <v>375</v>
      </c>
      <c r="D632" s="479" t="s">
        <v>374</v>
      </c>
      <c r="E632" s="479" t="s">
        <v>880</v>
      </c>
      <c r="F632" s="479">
        <v>2</v>
      </c>
      <c r="G632" s="479">
        <v>100</v>
      </c>
      <c r="H632" s="479">
        <v>82</v>
      </c>
      <c r="I632" s="479">
        <v>7</v>
      </c>
      <c r="J632" s="475">
        <v>20190101</v>
      </c>
      <c r="K632" s="475">
        <v>999999</v>
      </c>
      <c r="L632" s="479">
        <v>0</v>
      </c>
      <c r="M632" s="478">
        <v>0</v>
      </c>
      <c r="N632" s="479">
        <v>823.39</v>
      </c>
      <c r="O632" s="480">
        <v>35</v>
      </c>
      <c r="P632" s="480">
        <v>35</v>
      </c>
      <c r="Q632" s="480">
        <v>0</v>
      </c>
      <c r="R632" s="475">
        <v>20191231</v>
      </c>
    </row>
    <row r="633" spans="2:18">
      <c r="B633" s="474" t="s">
        <v>714</v>
      </c>
      <c r="C633" s="479" t="s">
        <v>375</v>
      </c>
      <c r="D633" s="479" t="s">
        <v>374</v>
      </c>
      <c r="E633" s="479" t="s">
        <v>880</v>
      </c>
      <c r="F633" s="479">
        <v>2</v>
      </c>
      <c r="G633" s="479">
        <v>100</v>
      </c>
      <c r="H633" s="479">
        <v>82</v>
      </c>
      <c r="I633" s="479">
        <v>7</v>
      </c>
      <c r="J633" s="475">
        <v>20190101</v>
      </c>
      <c r="K633" s="475">
        <v>999999</v>
      </c>
      <c r="L633" s="479">
        <v>0</v>
      </c>
      <c r="M633" s="478">
        <v>0</v>
      </c>
      <c r="N633" s="479">
        <v>885.79</v>
      </c>
      <c r="O633" s="480">
        <v>35</v>
      </c>
      <c r="P633" s="480">
        <v>35</v>
      </c>
      <c r="Q633" s="480">
        <v>0</v>
      </c>
      <c r="R633" s="475">
        <v>20191231</v>
      </c>
    </row>
    <row r="634" spans="2:18">
      <c r="B634" s="474" t="s">
        <v>714</v>
      </c>
      <c r="C634" s="479" t="s">
        <v>375</v>
      </c>
      <c r="D634" s="479" t="s">
        <v>374</v>
      </c>
      <c r="E634" s="479" t="s">
        <v>880</v>
      </c>
      <c r="F634" s="479">
        <v>2</v>
      </c>
      <c r="G634" s="479">
        <v>100</v>
      </c>
      <c r="H634" s="479">
        <v>82</v>
      </c>
      <c r="I634" s="479">
        <v>7</v>
      </c>
      <c r="J634" s="475">
        <v>20190101</v>
      </c>
      <c r="K634" s="475">
        <v>999999</v>
      </c>
      <c r="L634" s="479">
        <v>0</v>
      </c>
      <c r="M634" s="478">
        <v>0</v>
      </c>
      <c r="N634" s="479">
        <v>923.19</v>
      </c>
      <c r="O634" s="480">
        <v>35</v>
      </c>
      <c r="P634" s="480">
        <v>35</v>
      </c>
      <c r="Q634" s="480">
        <v>0</v>
      </c>
      <c r="R634" s="475">
        <v>20191231</v>
      </c>
    </row>
    <row r="635" spans="2:18">
      <c r="B635" s="474" t="s">
        <v>714</v>
      </c>
      <c r="C635" s="479" t="s">
        <v>375</v>
      </c>
      <c r="D635" s="479" t="s">
        <v>374</v>
      </c>
      <c r="E635" s="479" t="s">
        <v>880</v>
      </c>
      <c r="F635" s="479">
        <v>2</v>
      </c>
      <c r="G635" s="479">
        <v>100</v>
      </c>
      <c r="H635" s="479">
        <v>82</v>
      </c>
      <c r="I635" s="479">
        <v>7</v>
      </c>
      <c r="J635" s="475">
        <v>20190101</v>
      </c>
      <c r="K635" s="475">
        <v>999999</v>
      </c>
      <c r="L635" s="479">
        <v>0</v>
      </c>
      <c r="M635" s="478">
        <v>0</v>
      </c>
      <c r="N635" s="479">
        <v>985.59</v>
      </c>
      <c r="O635" s="480">
        <v>35</v>
      </c>
      <c r="P635" s="480">
        <v>35</v>
      </c>
      <c r="Q635" s="480">
        <v>0</v>
      </c>
      <c r="R635" s="475">
        <v>20191231</v>
      </c>
    </row>
    <row r="636" spans="2:18">
      <c r="B636" s="474" t="s">
        <v>714</v>
      </c>
      <c r="C636" s="479" t="s">
        <v>375</v>
      </c>
      <c r="D636" s="479" t="s">
        <v>374</v>
      </c>
      <c r="E636" s="479" t="s">
        <v>880</v>
      </c>
      <c r="F636" s="479">
        <v>2</v>
      </c>
      <c r="G636" s="479">
        <v>100</v>
      </c>
      <c r="H636" s="479">
        <v>82</v>
      </c>
      <c r="I636" s="479">
        <v>7</v>
      </c>
      <c r="J636" s="475">
        <v>20190101</v>
      </c>
      <c r="K636" s="475">
        <v>999999</v>
      </c>
      <c r="L636" s="479">
        <v>0</v>
      </c>
      <c r="M636" s="478">
        <v>0</v>
      </c>
      <c r="N636" s="479">
        <v>1047.99</v>
      </c>
      <c r="O636" s="480">
        <v>35</v>
      </c>
      <c r="P636" s="480">
        <v>35</v>
      </c>
      <c r="Q636" s="480">
        <v>0</v>
      </c>
      <c r="R636" s="475">
        <v>20191231</v>
      </c>
    </row>
    <row r="637" spans="2:18">
      <c r="B637" s="474" t="s">
        <v>714</v>
      </c>
      <c r="C637" s="479" t="s">
        <v>375</v>
      </c>
      <c r="D637" s="479" t="s">
        <v>374</v>
      </c>
      <c r="E637" s="479" t="s">
        <v>880</v>
      </c>
      <c r="F637" s="479">
        <v>2</v>
      </c>
      <c r="G637" s="479">
        <v>100</v>
      </c>
      <c r="H637" s="479">
        <v>82</v>
      </c>
      <c r="I637" s="479">
        <v>7</v>
      </c>
      <c r="J637" s="475">
        <v>20190101</v>
      </c>
      <c r="K637" s="475">
        <v>999999</v>
      </c>
      <c r="L637" s="479">
        <v>0</v>
      </c>
      <c r="M637" s="478">
        <v>0</v>
      </c>
      <c r="N637" s="479">
        <v>1110.3900000000001</v>
      </c>
      <c r="O637" s="480">
        <v>35</v>
      </c>
      <c r="P637" s="480">
        <v>35</v>
      </c>
      <c r="Q637" s="480">
        <v>0</v>
      </c>
      <c r="R637" s="475">
        <v>20191231</v>
      </c>
    </row>
    <row r="638" spans="2:18">
      <c r="B638" s="474" t="s">
        <v>714</v>
      </c>
      <c r="C638" s="479" t="s">
        <v>375</v>
      </c>
      <c r="D638" s="479" t="s">
        <v>374</v>
      </c>
      <c r="E638" s="479" t="s">
        <v>880</v>
      </c>
      <c r="F638" s="479">
        <v>2</v>
      </c>
      <c r="G638" s="479">
        <v>100</v>
      </c>
      <c r="H638" s="479">
        <v>82</v>
      </c>
      <c r="I638" s="479">
        <v>7</v>
      </c>
      <c r="J638" s="475">
        <v>20190101</v>
      </c>
      <c r="K638" s="475">
        <v>999999</v>
      </c>
      <c r="L638" s="479">
        <v>0</v>
      </c>
      <c r="M638" s="478">
        <v>0</v>
      </c>
      <c r="N638" s="479">
        <v>1172.79</v>
      </c>
      <c r="O638" s="480">
        <v>35</v>
      </c>
      <c r="P638" s="480">
        <v>35</v>
      </c>
      <c r="Q638" s="480">
        <v>0</v>
      </c>
      <c r="R638" s="475">
        <v>20191231</v>
      </c>
    </row>
    <row r="639" spans="2:18">
      <c r="B639" s="474" t="s">
        <v>714</v>
      </c>
      <c r="C639" s="479" t="s">
        <v>375</v>
      </c>
      <c r="D639" s="479" t="s">
        <v>374</v>
      </c>
      <c r="E639" s="479" t="s">
        <v>880</v>
      </c>
      <c r="F639" s="479">
        <v>2</v>
      </c>
      <c r="G639" s="479">
        <v>100</v>
      </c>
      <c r="H639" s="479">
        <v>82</v>
      </c>
      <c r="I639" s="479">
        <v>7</v>
      </c>
      <c r="J639" s="475">
        <v>20190101</v>
      </c>
      <c r="K639" s="475">
        <v>999999</v>
      </c>
      <c r="L639" s="479">
        <v>0</v>
      </c>
      <c r="M639" s="478">
        <v>0</v>
      </c>
      <c r="N639" s="479">
        <v>1210.19</v>
      </c>
      <c r="O639" s="480">
        <v>35</v>
      </c>
      <c r="P639" s="480">
        <v>35</v>
      </c>
      <c r="Q639" s="480">
        <v>0</v>
      </c>
      <c r="R639" s="475">
        <v>20191231</v>
      </c>
    </row>
    <row r="640" spans="2:18">
      <c r="B640" s="474" t="s">
        <v>714</v>
      </c>
      <c r="C640" s="479" t="s">
        <v>375</v>
      </c>
      <c r="D640" s="479" t="s">
        <v>374</v>
      </c>
      <c r="E640" s="479" t="s">
        <v>880</v>
      </c>
      <c r="F640" s="479">
        <v>2</v>
      </c>
      <c r="G640" s="479">
        <v>100</v>
      </c>
      <c r="H640" s="479">
        <v>82</v>
      </c>
      <c r="I640" s="479">
        <v>7</v>
      </c>
      <c r="J640" s="475">
        <v>20190101</v>
      </c>
      <c r="K640" s="475">
        <v>999999</v>
      </c>
      <c r="L640" s="479">
        <v>0</v>
      </c>
      <c r="M640" s="478">
        <v>0</v>
      </c>
      <c r="N640" s="479">
        <v>1272.5899999999999</v>
      </c>
      <c r="O640" s="480">
        <v>35</v>
      </c>
      <c r="P640" s="480">
        <v>35</v>
      </c>
      <c r="Q640" s="480">
        <v>0</v>
      </c>
      <c r="R640" s="475">
        <v>20191231</v>
      </c>
    </row>
    <row r="641" spans="2:18">
      <c r="B641" s="474" t="s">
        <v>714</v>
      </c>
      <c r="C641" s="479" t="s">
        <v>375</v>
      </c>
      <c r="D641" s="479" t="s">
        <v>374</v>
      </c>
      <c r="E641" s="479" t="s">
        <v>880</v>
      </c>
      <c r="F641" s="479">
        <v>2</v>
      </c>
      <c r="G641" s="479">
        <v>100</v>
      </c>
      <c r="H641" s="479">
        <v>82</v>
      </c>
      <c r="I641" s="479">
        <v>7</v>
      </c>
      <c r="J641" s="475">
        <v>20190101</v>
      </c>
      <c r="K641" s="475">
        <v>999999</v>
      </c>
      <c r="L641" s="479">
        <v>0</v>
      </c>
      <c r="M641" s="478">
        <v>0</v>
      </c>
      <c r="N641" s="479">
        <v>1334.99</v>
      </c>
      <c r="O641" s="480">
        <v>35</v>
      </c>
      <c r="P641" s="480">
        <v>35</v>
      </c>
      <c r="Q641" s="480">
        <v>0</v>
      </c>
      <c r="R641" s="475">
        <v>20191231</v>
      </c>
    </row>
    <row r="642" spans="2:18">
      <c r="B642" s="474" t="s">
        <v>714</v>
      </c>
      <c r="C642" s="479" t="s">
        <v>375</v>
      </c>
      <c r="D642" s="479" t="s">
        <v>374</v>
      </c>
      <c r="E642" s="479" t="s">
        <v>880</v>
      </c>
      <c r="F642" s="479">
        <v>2</v>
      </c>
      <c r="G642" s="479">
        <v>100</v>
      </c>
      <c r="H642" s="479">
        <v>82</v>
      </c>
      <c r="I642" s="479">
        <v>7</v>
      </c>
      <c r="J642" s="475">
        <v>20190101</v>
      </c>
      <c r="K642" s="475">
        <v>999999</v>
      </c>
      <c r="L642" s="479">
        <v>0</v>
      </c>
      <c r="M642" s="478">
        <v>0</v>
      </c>
      <c r="N642" s="479">
        <v>1397.39</v>
      </c>
      <c r="O642" s="480">
        <v>35</v>
      </c>
      <c r="P642" s="480">
        <v>35</v>
      </c>
      <c r="Q642" s="480">
        <v>0</v>
      </c>
      <c r="R642" s="475">
        <v>20191231</v>
      </c>
    </row>
    <row r="643" spans="2:18">
      <c r="B643" s="474" t="s">
        <v>714</v>
      </c>
      <c r="C643" s="479" t="s">
        <v>375</v>
      </c>
      <c r="D643" s="479" t="s">
        <v>374</v>
      </c>
      <c r="E643" s="479" t="s">
        <v>880</v>
      </c>
      <c r="F643" s="479">
        <v>2</v>
      </c>
      <c r="G643" s="479">
        <v>100</v>
      </c>
      <c r="H643" s="479">
        <v>82</v>
      </c>
      <c r="I643" s="479">
        <v>7</v>
      </c>
      <c r="J643" s="475">
        <v>20190101</v>
      </c>
      <c r="K643" s="475">
        <v>999999</v>
      </c>
      <c r="L643" s="479">
        <v>0</v>
      </c>
      <c r="M643" s="478">
        <v>0</v>
      </c>
      <c r="N643" s="479">
        <v>1459.79</v>
      </c>
      <c r="O643" s="480">
        <v>35</v>
      </c>
      <c r="P643" s="480">
        <v>35</v>
      </c>
      <c r="Q643" s="480">
        <v>0</v>
      </c>
      <c r="R643" s="475">
        <v>20191231</v>
      </c>
    </row>
    <row r="644" spans="2:18">
      <c r="B644" s="474" t="s">
        <v>714</v>
      </c>
      <c r="C644" s="479" t="s">
        <v>375</v>
      </c>
      <c r="D644" s="479" t="s">
        <v>374</v>
      </c>
      <c r="E644" s="479" t="s">
        <v>880</v>
      </c>
      <c r="F644" s="479">
        <v>2</v>
      </c>
      <c r="G644" s="479">
        <v>100</v>
      </c>
      <c r="H644" s="479">
        <v>82</v>
      </c>
      <c r="I644" s="479">
        <v>7</v>
      </c>
      <c r="J644" s="475">
        <v>20190101</v>
      </c>
      <c r="K644" s="475">
        <v>999999</v>
      </c>
      <c r="L644" s="479">
        <v>0</v>
      </c>
      <c r="M644" s="478">
        <v>0</v>
      </c>
      <c r="N644" s="479">
        <v>1522.19</v>
      </c>
      <c r="O644" s="480">
        <v>35</v>
      </c>
      <c r="P644" s="480">
        <v>35</v>
      </c>
      <c r="Q644" s="480">
        <v>0</v>
      </c>
      <c r="R644" s="475">
        <v>20191231</v>
      </c>
    </row>
    <row r="645" spans="2:18">
      <c r="B645" s="474" t="s">
        <v>714</v>
      </c>
      <c r="C645" s="479" t="s">
        <v>375</v>
      </c>
      <c r="D645" s="479" t="s">
        <v>374</v>
      </c>
      <c r="E645" s="479" t="s">
        <v>880</v>
      </c>
      <c r="F645" s="479">
        <v>2</v>
      </c>
      <c r="G645" s="479">
        <v>4</v>
      </c>
      <c r="H645" s="479">
        <v>82</v>
      </c>
      <c r="I645" s="479">
        <v>7</v>
      </c>
      <c r="J645" s="475">
        <v>20190101</v>
      </c>
      <c r="K645" s="475">
        <v>999999</v>
      </c>
      <c r="L645" s="479">
        <v>0</v>
      </c>
      <c r="M645" s="478">
        <v>0</v>
      </c>
      <c r="N645" s="479">
        <v>200</v>
      </c>
      <c r="O645" s="480">
        <v>35</v>
      </c>
      <c r="P645" s="480">
        <v>35</v>
      </c>
      <c r="Q645" s="480">
        <v>0</v>
      </c>
      <c r="R645" s="475">
        <v>20191231</v>
      </c>
    </row>
    <row r="646" spans="2:18">
      <c r="B646" s="474" t="s">
        <v>714</v>
      </c>
      <c r="C646" s="479" t="s">
        <v>375</v>
      </c>
      <c r="D646" s="479" t="s">
        <v>374</v>
      </c>
      <c r="E646" s="479" t="s">
        <v>880</v>
      </c>
      <c r="F646" s="479">
        <v>2</v>
      </c>
      <c r="G646" s="479">
        <v>4</v>
      </c>
      <c r="H646" s="479">
        <v>82</v>
      </c>
      <c r="I646" s="479">
        <v>7</v>
      </c>
      <c r="J646" s="475">
        <v>20190101</v>
      </c>
      <c r="K646" s="475">
        <v>999999</v>
      </c>
      <c r="L646" s="479">
        <v>0</v>
      </c>
      <c r="M646" s="478">
        <v>0</v>
      </c>
      <c r="N646" s="479">
        <v>225</v>
      </c>
      <c r="O646" s="480">
        <v>35</v>
      </c>
      <c r="P646" s="480">
        <v>35</v>
      </c>
      <c r="Q646" s="480">
        <v>0</v>
      </c>
      <c r="R646" s="475">
        <v>20191231</v>
      </c>
    </row>
    <row r="647" spans="2:18">
      <c r="B647" s="474" t="s">
        <v>714</v>
      </c>
      <c r="C647" s="479" t="s">
        <v>375</v>
      </c>
      <c r="D647" s="479" t="s">
        <v>374</v>
      </c>
      <c r="E647" s="479" t="s">
        <v>880</v>
      </c>
      <c r="F647" s="479">
        <v>2</v>
      </c>
      <c r="G647" s="479">
        <v>4</v>
      </c>
      <c r="H647" s="479">
        <v>82</v>
      </c>
      <c r="I647" s="479">
        <v>7</v>
      </c>
      <c r="J647" s="475">
        <v>20190101</v>
      </c>
      <c r="K647" s="475">
        <v>999999</v>
      </c>
      <c r="L647" s="479">
        <v>0</v>
      </c>
      <c r="M647" s="478">
        <v>0</v>
      </c>
      <c r="N647" s="479">
        <v>175</v>
      </c>
      <c r="O647" s="480">
        <v>35</v>
      </c>
      <c r="P647" s="480">
        <v>35</v>
      </c>
      <c r="Q647" s="480">
        <v>0</v>
      </c>
      <c r="R647" s="475">
        <v>20191231</v>
      </c>
    </row>
    <row r="648" spans="2:18">
      <c r="B648" s="474" t="s">
        <v>714</v>
      </c>
      <c r="C648" s="479" t="s">
        <v>375</v>
      </c>
      <c r="D648" s="479" t="s">
        <v>374</v>
      </c>
      <c r="E648" s="479" t="s">
        <v>880</v>
      </c>
      <c r="F648" s="479">
        <v>2</v>
      </c>
      <c r="G648" s="479">
        <v>4</v>
      </c>
      <c r="H648" s="479">
        <v>82</v>
      </c>
      <c r="I648" s="479">
        <v>7</v>
      </c>
      <c r="J648" s="475">
        <v>20190101</v>
      </c>
      <c r="K648" s="475">
        <v>999999</v>
      </c>
      <c r="L648" s="479">
        <v>0</v>
      </c>
      <c r="M648" s="478">
        <v>0</v>
      </c>
      <c r="N648" s="479">
        <v>65.5</v>
      </c>
      <c r="O648" s="480">
        <v>35</v>
      </c>
      <c r="P648" s="480">
        <v>35</v>
      </c>
      <c r="Q648" s="480">
        <v>0</v>
      </c>
      <c r="R648" s="475">
        <v>20191231</v>
      </c>
    </row>
    <row r="649" spans="2:18">
      <c r="B649" s="474" t="s">
        <v>714</v>
      </c>
      <c r="C649" s="479" t="s">
        <v>375</v>
      </c>
      <c r="D649" s="479" t="s">
        <v>374</v>
      </c>
      <c r="E649" s="479" t="s">
        <v>880</v>
      </c>
      <c r="F649" s="479">
        <v>2</v>
      </c>
      <c r="G649" s="479">
        <v>4</v>
      </c>
      <c r="H649" s="479">
        <v>82</v>
      </c>
      <c r="I649" s="479">
        <v>7</v>
      </c>
      <c r="J649" s="475">
        <v>20190101</v>
      </c>
      <c r="K649" s="475">
        <v>999999</v>
      </c>
      <c r="L649" s="479">
        <v>0</v>
      </c>
      <c r="M649" s="478">
        <v>0</v>
      </c>
      <c r="N649" s="479">
        <v>100</v>
      </c>
      <c r="O649" s="480">
        <v>35</v>
      </c>
      <c r="P649" s="480">
        <v>35</v>
      </c>
      <c r="Q649" s="480">
        <v>0</v>
      </c>
      <c r="R649" s="475">
        <v>20191231</v>
      </c>
    </row>
    <row r="650" spans="2:18">
      <c r="B650" s="474" t="s">
        <v>714</v>
      </c>
      <c r="C650" s="479" t="s">
        <v>375</v>
      </c>
      <c r="D650" s="479" t="s">
        <v>374</v>
      </c>
      <c r="E650" s="479" t="s">
        <v>880</v>
      </c>
      <c r="F650" s="479">
        <v>2</v>
      </c>
      <c r="G650" s="479">
        <v>20</v>
      </c>
      <c r="H650" s="479">
        <v>82</v>
      </c>
      <c r="I650" s="479">
        <v>7</v>
      </c>
      <c r="J650" s="475">
        <v>20190101</v>
      </c>
      <c r="K650" s="475">
        <v>999999</v>
      </c>
      <c r="L650" s="479">
        <v>0</v>
      </c>
      <c r="M650" s="478">
        <v>0</v>
      </c>
      <c r="N650" s="479">
        <v>2000</v>
      </c>
      <c r="O650" s="480">
        <v>35</v>
      </c>
      <c r="P650" s="480">
        <v>35</v>
      </c>
      <c r="Q650" s="480">
        <v>0</v>
      </c>
      <c r="R650" s="475">
        <v>20191231</v>
      </c>
    </row>
    <row r="651" spans="2:18">
      <c r="B651" s="474" t="s">
        <v>714</v>
      </c>
      <c r="C651" s="479" t="s">
        <v>375</v>
      </c>
      <c r="D651" s="479" t="s">
        <v>374</v>
      </c>
      <c r="E651" s="479" t="s">
        <v>880</v>
      </c>
      <c r="F651" s="479">
        <v>2</v>
      </c>
      <c r="G651" s="479">
        <v>20</v>
      </c>
      <c r="H651" s="479">
        <v>82</v>
      </c>
      <c r="I651" s="479">
        <v>7</v>
      </c>
      <c r="J651" s="475">
        <v>20190101</v>
      </c>
      <c r="K651" s="475">
        <v>999999</v>
      </c>
      <c r="L651" s="479">
        <v>0</v>
      </c>
      <c r="M651" s="478">
        <v>0</v>
      </c>
      <c r="N651" s="479">
        <v>1200</v>
      </c>
      <c r="O651" s="480">
        <v>35</v>
      </c>
      <c r="P651" s="480">
        <v>35</v>
      </c>
      <c r="Q651" s="480">
        <v>0</v>
      </c>
      <c r="R651" s="475">
        <v>20191231</v>
      </c>
    </row>
    <row r="652" spans="2:18">
      <c r="B652" s="474" t="s">
        <v>714</v>
      </c>
      <c r="C652" s="479" t="s">
        <v>375</v>
      </c>
      <c r="D652" s="479" t="s">
        <v>374</v>
      </c>
      <c r="E652" s="479" t="s">
        <v>880</v>
      </c>
      <c r="F652" s="479">
        <v>2</v>
      </c>
      <c r="G652" s="479">
        <v>11</v>
      </c>
      <c r="H652" s="479">
        <v>82</v>
      </c>
      <c r="I652" s="479">
        <v>7</v>
      </c>
      <c r="J652" s="475">
        <v>20190101</v>
      </c>
      <c r="K652" s="475">
        <v>999999</v>
      </c>
      <c r="L652" s="479">
        <v>0</v>
      </c>
      <c r="M652" s="478">
        <v>0</v>
      </c>
      <c r="N652" s="479">
        <v>225</v>
      </c>
      <c r="O652" s="480">
        <v>35</v>
      </c>
      <c r="P652" s="480">
        <v>35</v>
      </c>
      <c r="Q652" s="480">
        <v>0</v>
      </c>
      <c r="R652" s="475">
        <v>20191231</v>
      </c>
    </row>
    <row r="653" spans="2:18">
      <c r="B653" s="474" t="s">
        <v>714</v>
      </c>
      <c r="C653" s="479" t="s">
        <v>375</v>
      </c>
      <c r="D653" s="479" t="s">
        <v>374</v>
      </c>
      <c r="E653" s="479" t="s">
        <v>880</v>
      </c>
      <c r="F653" s="479">
        <v>2</v>
      </c>
      <c r="G653" s="479">
        <v>11</v>
      </c>
      <c r="H653" s="479">
        <v>82</v>
      </c>
      <c r="I653" s="479">
        <v>7</v>
      </c>
      <c r="J653" s="475">
        <v>20190101</v>
      </c>
      <c r="K653" s="475">
        <v>999999</v>
      </c>
      <c r="L653" s="479">
        <v>0</v>
      </c>
      <c r="M653" s="478">
        <v>0</v>
      </c>
      <c r="N653" s="479">
        <v>565</v>
      </c>
      <c r="O653" s="480">
        <v>35</v>
      </c>
      <c r="P653" s="480">
        <v>35</v>
      </c>
      <c r="Q653" s="480">
        <v>0</v>
      </c>
      <c r="R653" s="475">
        <v>20191231</v>
      </c>
    </row>
    <row r="654" spans="2:18">
      <c r="B654" s="474" t="s">
        <v>714</v>
      </c>
      <c r="C654" s="479" t="s">
        <v>633</v>
      </c>
      <c r="D654" s="479" t="s">
        <v>374</v>
      </c>
      <c r="E654" s="479" t="s">
        <v>880</v>
      </c>
      <c r="F654" s="479">
        <v>2</v>
      </c>
      <c r="G654" s="479">
        <v>6</v>
      </c>
      <c r="H654" s="479">
        <v>82</v>
      </c>
      <c r="I654" s="479">
        <v>7</v>
      </c>
      <c r="J654" s="475">
        <v>20190101</v>
      </c>
      <c r="K654" s="475">
        <v>999999</v>
      </c>
      <c r="L654" s="479">
        <v>0</v>
      </c>
      <c r="M654" s="478">
        <v>0</v>
      </c>
      <c r="N654" s="479">
        <v>8644.4</v>
      </c>
      <c r="O654" s="480">
        <v>35</v>
      </c>
      <c r="P654" s="480">
        <v>35</v>
      </c>
      <c r="Q654" s="480">
        <v>0</v>
      </c>
      <c r="R654" s="475">
        <v>20191231</v>
      </c>
    </row>
    <row r="655" spans="2:18">
      <c r="B655" s="474" t="s">
        <v>714</v>
      </c>
      <c r="C655" s="479" t="s">
        <v>831</v>
      </c>
      <c r="D655" s="479" t="s">
        <v>374</v>
      </c>
      <c r="E655" s="479" t="s">
        <v>880</v>
      </c>
      <c r="F655" s="479">
        <v>2</v>
      </c>
      <c r="G655" s="479">
        <v>206</v>
      </c>
      <c r="H655" s="479">
        <v>82</v>
      </c>
      <c r="I655" s="479">
        <v>7</v>
      </c>
      <c r="J655" s="475">
        <v>20190101</v>
      </c>
      <c r="K655" s="475">
        <v>999999</v>
      </c>
      <c r="L655" s="479">
        <v>0</v>
      </c>
      <c r="M655" s="478">
        <v>0</v>
      </c>
      <c r="N655" s="479">
        <v>1838.8</v>
      </c>
      <c r="O655" s="480">
        <v>35</v>
      </c>
      <c r="P655" s="480">
        <v>35</v>
      </c>
      <c r="Q655" s="480">
        <v>0</v>
      </c>
      <c r="R655" s="475">
        <v>20191231</v>
      </c>
    </row>
    <row r="656" spans="2:18">
      <c r="B656" s="474" t="s">
        <v>714</v>
      </c>
      <c r="C656" s="479" t="s">
        <v>382</v>
      </c>
      <c r="D656" s="479" t="s">
        <v>374</v>
      </c>
      <c r="E656" s="479" t="s">
        <v>880</v>
      </c>
      <c r="F656" s="479">
        <v>2</v>
      </c>
      <c r="G656" s="479">
        <v>5</v>
      </c>
      <c r="H656" s="479">
        <v>82</v>
      </c>
      <c r="I656" s="479">
        <v>7</v>
      </c>
      <c r="J656" s="475">
        <v>20190101</v>
      </c>
      <c r="K656" s="475">
        <v>999999</v>
      </c>
      <c r="L656" s="479">
        <v>0</v>
      </c>
      <c r="M656" s="478">
        <v>0</v>
      </c>
      <c r="N656" s="479">
        <v>1944.99</v>
      </c>
      <c r="O656" s="480">
        <v>35</v>
      </c>
      <c r="P656" s="480">
        <v>35</v>
      </c>
      <c r="Q656" s="480">
        <v>0</v>
      </c>
      <c r="R656" s="475">
        <v>20191231</v>
      </c>
    </row>
    <row r="657" spans="2:18">
      <c r="B657" s="474" t="s">
        <v>714</v>
      </c>
      <c r="C657" s="479" t="s">
        <v>926</v>
      </c>
      <c r="D657" s="479" t="s">
        <v>374</v>
      </c>
      <c r="E657" s="479" t="s">
        <v>880</v>
      </c>
      <c r="F657" s="479">
        <v>2</v>
      </c>
      <c r="G657" s="479">
        <v>7</v>
      </c>
      <c r="H657" s="479">
        <v>82</v>
      </c>
      <c r="I657" s="479">
        <v>7</v>
      </c>
      <c r="J657" s="475">
        <v>20190101</v>
      </c>
      <c r="K657" s="475">
        <v>999999</v>
      </c>
      <c r="L657" s="479">
        <v>0</v>
      </c>
      <c r="M657" s="478">
        <v>0</v>
      </c>
      <c r="N657" s="479">
        <v>2161.1</v>
      </c>
      <c r="O657" s="480">
        <v>35</v>
      </c>
      <c r="P657" s="480">
        <v>35</v>
      </c>
      <c r="Q657" s="480">
        <v>0</v>
      </c>
      <c r="R657" s="475">
        <v>20191231</v>
      </c>
    </row>
    <row r="658" spans="2:18">
      <c r="B658" s="474" t="s">
        <v>714</v>
      </c>
      <c r="C658" s="479" t="s">
        <v>927</v>
      </c>
      <c r="D658" s="479" t="s">
        <v>374</v>
      </c>
      <c r="E658" s="479" t="s">
        <v>880</v>
      </c>
      <c r="F658" s="479">
        <v>2</v>
      </c>
      <c r="G658" s="479">
        <v>31</v>
      </c>
      <c r="H658" s="479">
        <v>82</v>
      </c>
      <c r="I658" s="479">
        <v>7</v>
      </c>
      <c r="J658" s="475">
        <v>20190101</v>
      </c>
      <c r="K658" s="475">
        <v>999999</v>
      </c>
      <c r="L658" s="479">
        <v>0</v>
      </c>
      <c r="M658" s="478">
        <v>0</v>
      </c>
      <c r="N658" s="479">
        <v>2593.3200000000002</v>
      </c>
      <c r="O658" s="480">
        <v>35</v>
      </c>
      <c r="P658" s="480">
        <v>35</v>
      </c>
      <c r="Q658" s="480">
        <v>0</v>
      </c>
      <c r="R658" s="475">
        <v>20191231</v>
      </c>
    </row>
    <row r="659" spans="2:18">
      <c r="B659" s="474" t="s">
        <v>714</v>
      </c>
      <c r="C659" s="479" t="s">
        <v>928</v>
      </c>
      <c r="D659" s="479" t="s">
        <v>374</v>
      </c>
      <c r="E659" s="479" t="s">
        <v>880</v>
      </c>
      <c r="F659" s="479">
        <v>2</v>
      </c>
      <c r="G659" s="479">
        <v>46</v>
      </c>
      <c r="H659" s="479">
        <v>82</v>
      </c>
      <c r="I659" s="479">
        <v>7</v>
      </c>
      <c r="J659" s="475">
        <v>20190101</v>
      </c>
      <c r="K659" s="475">
        <v>999999</v>
      </c>
      <c r="L659" s="479">
        <v>0</v>
      </c>
      <c r="M659" s="478">
        <v>0</v>
      </c>
      <c r="N659" s="479">
        <v>864.44</v>
      </c>
      <c r="O659" s="480">
        <v>35</v>
      </c>
      <c r="P659" s="480">
        <v>35</v>
      </c>
      <c r="Q659" s="480">
        <v>0</v>
      </c>
      <c r="R659" s="475">
        <v>20191231</v>
      </c>
    </row>
    <row r="660" spans="2:18">
      <c r="B660" s="474" t="s">
        <v>714</v>
      </c>
      <c r="C660" s="479" t="s">
        <v>929</v>
      </c>
      <c r="D660" s="479" t="s">
        <v>374</v>
      </c>
      <c r="E660" s="479" t="s">
        <v>880</v>
      </c>
      <c r="F660" s="479">
        <v>2</v>
      </c>
      <c r="G660" s="479">
        <v>421</v>
      </c>
      <c r="H660" s="479">
        <v>82</v>
      </c>
      <c r="I660" s="479">
        <v>7</v>
      </c>
      <c r="J660" s="475">
        <v>20190101</v>
      </c>
      <c r="K660" s="475">
        <v>999999</v>
      </c>
      <c r="L660" s="479">
        <v>0</v>
      </c>
      <c r="M660" s="478">
        <v>0</v>
      </c>
      <c r="N660" s="479">
        <v>1080.55</v>
      </c>
      <c r="O660" s="480">
        <v>35</v>
      </c>
      <c r="P660" s="480">
        <v>35</v>
      </c>
      <c r="Q660" s="480">
        <v>0</v>
      </c>
      <c r="R660" s="475">
        <v>20191231</v>
      </c>
    </row>
    <row r="661" spans="2:18">
      <c r="B661" s="474" t="s">
        <v>714</v>
      </c>
      <c r="C661" s="479" t="s">
        <v>382</v>
      </c>
      <c r="D661" s="479" t="s">
        <v>380</v>
      </c>
      <c r="E661" s="479" t="s">
        <v>880</v>
      </c>
      <c r="F661" s="479">
        <v>2</v>
      </c>
      <c r="G661" s="479">
        <v>1</v>
      </c>
      <c r="H661" s="479">
        <v>85</v>
      </c>
      <c r="I661" s="479">
        <v>7</v>
      </c>
      <c r="J661" s="475">
        <v>20190101</v>
      </c>
      <c r="K661" s="475">
        <v>999999</v>
      </c>
      <c r="L661" s="479">
        <v>0</v>
      </c>
      <c r="M661" s="478">
        <v>0</v>
      </c>
      <c r="N661" s="479">
        <v>7377.35</v>
      </c>
      <c r="O661" s="480">
        <v>35</v>
      </c>
      <c r="P661" s="480">
        <v>35</v>
      </c>
      <c r="Q661" s="480">
        <v>0</v>
      </c>
      <c r="R661" s="475">
        <v>20191231</v>
      </c>
    </row>
    <row r="662" spans="2:18">
      <c r="B662" s="474" t="s">
        <v>714</v>
      </c>
      <c r="C662" s="479" t="s">
        <v>382</v>
      </c>
      <c r="D662" s="479" t="s">
        <v>380</v>
      </c>
      <c r="E662" s="479" t="s">
        <v>880</v>
      </c>
      <c r="F662" s="479">
        <v>2</v>
      </c>
      <c r="G662" s="479">
        <v>3</v>
      </c>
      <c r="H662" s="479">
        <v>85</v>
      </c>
      <c r="I662" s="479">
        <v>7</v>
      </c>
      <c r="J662" s="475">
        <v>20190101</v>
      </c>
      <c r="K662" s="475">
        <v>999999</v>
      </c>
      <c r="L662" s="479">
        <v>0</v>
      </c>
      <c r="M662" s="478">
        <v>0</v>
      </c>
      <c r="N662" s="479">
        <v>1327.35</v>
      </c>
      <c r="O662" s="480">
        <v>35</v>
      </c>
      <c r="P662" s="480">
        <v>35</v>
      </c>
      <c r="Q662" s="480">
        <v>0</v>
      </c>
      <c r="R662" s="475">
        <v>20191231</v>
      </c>
    </row>
    <row r="663" spans="2:18">
      <c r="B663" s="474" t="s">
        <v>714</v>
      </c>
      <c r="C663" s="479" t="s">
        <v>382</v>
      </c>
      <c r="D663" s="479" t="s">
        <v>380</v>
      </c>
      <c r="E663" s="479" t="s">
        <v>880</v>
      </c>
      <c r="F663" s="479">
        <v>2</v>
      </c>
      <c r="G663" s="479">
        <v>3</v>
      </c>
      <c r="H663" s="479">
        <v>85</v>
      </c>
      <c r="I663" s="479">
        <v>7</v>
      </c>
      <c r="J663" s="475">
        <v>20190101</v>
      </c>
      <c r="K663" s="475">
        <v>999999</v>
      </c>
      <c r="L663" s="479">
        <v>0</v>
      </c>
      <c r="M663" s="478">
        <v>0</v>
      </c>
      <c r="N663" s="479">
        <v>1379.1</v>
      </c>
      <c r="O663" s="480">
        <v>35</v>
      </c>
      <c r="P663" s="480">
        <v>35</v>
      </c>
      <c r="Q663" s="480">
        <v>0</v>
      </c>
      <c r="R663" s="475">
        <v>20191231</v>
      </c>
    </row>
    <row r="664" spans="2:18">
      <c r="B664" s="474" t="s">
        <v>714</v>
      </c>
      <c r="C664" s="479" t="s">
        <v>382</v>
      </c>
      <c r="D664" s="479" t="s">
        <v>380</v>
      </c>
      <c r="E664" s="479" t="s">
        <v>880</v>
      </c>
      <c r="F664" s="479">
        <v>2</v>
      </c>
      <c r="G664" s="479">
        <v>9</v>
      </c>
      <c r="H664" s="479">
        <v>85</v>
      </c>
      <c r="I664" s="479">
        <v>7</v>
      </c>
      <c r="J664" s="475">
        <v>20190101</v>
      </c>
      <c r="K664" s="475">
        <v>999999</v>
      </c>
      <c r="L664" s="479">
        <v>0</v>
      </c>
      <c r="M664" s="478">
        <v>0</v>
      </c>
      <c r="N664" s="479">
        <v>225</v>
      </c>
      <c r="O664" s="480">
        <v>35</v>
      </c>
      <c r="P664" s="480">
        <v>35</v>
      </c>
      <c r="Q664" s="480">
        <v>0</v>
      </c>
      <c r="R664" s="475">
        <v>20191231</v>
      </c>
    </row>
    <row r="665" spans="2:18">
      <c r="B665" s="474" t="s">
        <v>714</v>
      </c>
      <c r="C665" s="479" t="s">
        <v>382</v>
      </c>
      <c r="D665" s="479" t="s">
        <v>380</v>
      </c>
      <c r="E665" s="479" t="s">
        <v>880</v>
      </c>
      <c r="F665" s="479">
        <v>2</v>
      </c>
      <c r="G665" s="479">
        <v>9</v>
      </c>
      <c r="H665" s="479">
        <v>85</v>
      </c>
      <c r="I665" s="479">
        <v>7</v>
      </c>
      <c r="J665" s="475">
        <v>20190101</v>
      </c>
      <c r="K665" s="475">
        <v>999999</v>
      </c>
      <c r="L665" s="479">
        <v>0</v>
      </c>
      <c r="M665" s="478">
        <v>0</v>
      </c>
      <c r="N665" s="479">
        <v>565</v>
      </c>
      <c r="O665" s="480">
        <v>35</v>
      </c>
      <c r="P665" s="480">
        <v>35</v>
      </c>
      <c r="Q665" s="480">
        <v>0</v>
      </c>
      <c r="R665" s="475">
        <v>20191231</v>
      </c>
    </row>
    <row r="666" spans="2:18">
      <c r="B666" s="474" t="s">
        <v>714</v>
      </c>
      <c r="C666" s="479" t="s">
        <v>382</v>
      </c>
      <c r="D666" s="479" t="s">
        <v>380</v>
      </c>
      <c r="E666" s="479" t="s">
        <v>880</v>
      </c>
      <c r="F666" s="479">
        <v>2</v>
      </c>
      <c r="G666" s="479">
        <v>12</v>
      </c>
      <c r="H666" s="479">
        <v>85</v>
      </c>
      <c r="I666" s="479">
        <v>7</v>
      </c>
      <c r="J666" s="475">
        <v>20190101</v>
      </c>
      <c r="K666" s="475">
        <v>999999</v>
      </c>
      <c r="L666" s="479">
        <v>0</v>
      </c>
      <c r="M666" s="478">
        <v>0</v>
      </c>
      <c r="N666" s="479">
        <v>230</v>
      </c>
      <c r="O666" s="480">
        <v>35</v>
      </c>
      <c r="P666" s="480">
        <v>35</v>
      </c>
      <c r="Q666" s="480">
        <v>0</v>
      </c>
      <c r="R666" s="475">
        <v>20191231</v>
      </c>
    </row>
    <row r="667" spans="2:18">
      <c r="B667" s="474" t="s">
        <v>714</v>
      </c>
      <c r="C667" s="479" t="s">
        <v>382</v>
      </c>
      <c r="D667" s="479" t="s">
        <v>380</v>
      </c>
      <c r="E667" s="479" t="s">
        <v>880</v>
      </c>
      <c r="F667" s="479">
        <v>2</v>
      </c>
      <c r="G667" s="479">
        <v>12</v>
      </c>
      <c r="H667" s="479">
        <v>85</v>
      </c>
      <c r="I667" s="479">
        <v>7</v>
      </c>
      <c r="J667" s="475">
        <v>20190101</v>
      </c>
      <c r="K667" s="475">
        <v>999999</v>
      </c>
      <c r="L667" s="479">
        <v>0</v>
      </c>
      <c r="M667" s="478">
        <v>0</v>
      </c>
      <c r="N667" s="479">
        <v>565</v>
      </c>
      <c r="O667" s="480">
        <v>35</v>
      </c>
      <c r="P667" s="480">
        <v>35</v>
      </c>
      <c r="Q667" s="480">
        <v>0</v>
      </c>
      <c r="R667" s="475">
        <v>20191231</v>
      </c>
    </row>
    <row r="668" spans="2:18">
      <c r="B668" s="474" t="s">
        <v>714</v>
      </c>
      <c r="C668" s="479" t="s">
        <v>382</v>
      </c>
      <c r="D668" s="479" t="s">
        <v>380</v>
      </c>
      <c r="E668" s="479" t="s">
        <v>880</v>
      </c>
      <c r="F668" s="479">
        <v>2</v>
      </c>
      <c r="G668" s="479">
        <v>63</v>
      </c>
      <c r="H668" s="479">
        <v>85</v>
      </c>
      <c r="I668" s="479">
        <v>7</v>
      </c>
      <c r="J668" s="475">
        <v>20190101</v>
      </c>
      <c r="K668" s="475">
        <v>999999</v>
      </c>
      <c r="L668" s="479">
        <v>0</v>
      </c>
      <c r="M668" s="478">
        <v>0</v>
      </c>
      <c r="N668" s="479">
        <v>745.58</v>
      </c>
      <c r="O668" s="480">
        <v>35</v>
      </c>
      <c r="P668" s="480">
        <v>35</v>
      </c>
      <c r="Q668" s="480">
        <v>0</v>
      </c>
      <c r="R668" s="475">
        <v>20191231</v>
      </c>
    </row>
    <row r="669" spans="2:18">
      <c r="B669" s="474" t="s">
        <v>714</v>
      </c>
      <c r="C669" s="479" t="s">
        <v>382</v>
      </c>
      <c r="D669" s="479" t="s">
        <v>380</v>
      </c>
      <c r="E669" s="479" t="s">
        <v>880</v>
      </c>
      <c r="F669" s="479">
        <v>2</v>
      </c>
      <c r="G669" s="479">
        <v>74</v>
      </c>
      <c r="H669" s="479">
        <v>85</v>
      </c>
      <c r="I669" s="479">
        <v>7</v>
      </c>
      <c r="J669" s="475">
        <v>20190101</v>
      </c>
      <c r="K669" s="475">
        <v>999999</v>
      </c>
      <c r="L669" s="479">
        <v>0</v>
      </c>
      <c r="M669" s="478">
        <v>0</v>
      </c>
      <c r="N669" s="479">
        <v>831.32</v>
      </c>
      <c r="O669" s="480">
        <v>35</v>
      </c>
      <c r="P669" s="480">
        <v>35</v>
      </c>
      <c r="Q669" s="480">
        <v>0</v>
      </c>
      <c r="R669" s="475">
        <v>20191231</v>
      </c>
    </row>
    <row r="670" spans="2:18">
      <c r="B670" s="474" t="s">
        <v>714</v>
      </c>
      <c r="C670" s="479" t="s">
        <v>382</v>
      </c>
      <c r="D670" s="479" t="s">
        <v>380</v>
      </c>
      <c r="E670" s="479" t="s">
        <v>880</v>
      </c>
      <c r="F670" s="479">
        <v>2</v>
      </c>
      <c r="G670" s="479">
        <v>15</v>
      </c>
      <c r="H670" s="479">
        <v>85</v>
      </c>
      <c r="I670" s="479">
        <v>7</v>
      </c>
      <c r="J670" s="475">
        <v>20190101</v>
      </c>
      <c r="K670" s="475">
        <v>999999</v>
      </c>
      <c r="L670" s="479">
        <v>0</v>
      </c>
      <c r="M670" s="478">
        <v>0</v>
      </c>
      <c r="N670" s="479">
        <v>216.11</v>
      </c>
      <c r="O670" s="480">
        <v>35</v>
      </c>
      <c r="P670" s="480">
        <v>35</v>
      </c>
      <c r="Q670" s="480">
        <v>0</v>
      </c>
      <c r="R670" s="475">
        <v>20191231</v>
      </c>
    </row>
    <row r="671" spans="2:18">
      <c r="B671" s="474" t="s">
        <v>714</v>
      </c>
      <c r="C671" s="479" t="s">
        <v>382</v>
      </c>
      <c r="D671" s="479" t="s">
        <v>380</v>
      </c>
      <c r="E671" s="479" t="s">
        <v>880</v>
      </c>
      <c r="F671" s="479">
        <v>2</v>
      </c>
      <c r="G671" s="479">
        <v>13</v>
      </c>
      <c r="H671" s="479">
        <v>85</v>
      </c>
      <c r="I671" s="479">
        <v>7</v>
      </c>
      <c r="J671" s="475">
        <v>20190101</v>
      </c>
      <c r="K671" s="475">
        <v>999999</v>
      </c>
      <c r="L671" s="479">
        <v>0</v>
      </c>
      <c r="M671" s="478">
        <v>0</v>
      </c>
      <c r="N671" s="479">
        <v>60</v>
      </c>
      <c r="O671" s="480">
        <v>35</v>
      </c>
      <c r="P671" s="480">
        <v>35</v>
      </c>
      <c r="Q671" s="480">
        <v>0</v>
      </c>
      <c r="R671" s="475">
        <v>20191231</v>
      </c>
    </row>
    <row r="672" spans="2:18">
      <c r="B672" s="474" t="s">
        <v>714</v>
      </c>
      <c r="C672" s="479" t="s">
        <v>382</v>
      </c>
      <c r="D672" s="479" t="s">
        <v>380</v>
      </c>
      <c r="E672" s="479" t="s">
        <v>880</v>
      </c>
      <c r="F672" s="479">
        <v>2</v>
      </c>
      <c r="G672" s="479">
        <v>13</v>
      </c>
      <c r="H672" s="479">
        <v>85</v>
      </c>
      <c r="I672" s="479">
        <v>7</v>
      </c>
      <c r="J672" s="475">
        <v>20190101</v>
      </c>
      <c r="K672" s="475">
        <v>999999</v>
      </c>
      <c r="L672" s="479">
        <v>0</v>
      </c>
      <c r="M672" s="478">
        <v>0</v>
      </c>
      <c r="N672" s="479">
        <v>80</v>
      </c>
      <c r="O672" s="480">
        <v>35</v>
      </c>
      <c r="P672" s="480">
        <v>35</v>
      </c>
      <c r="Q672" s="480">
        <v>0</v>
      </c>
      <c r="R672" s="475">
        <v>20191231</v>
      </c>
    </row>
    <row r="673" spans="2:18">
      <c r="B673" s="474" t="s">
        <v>714</v>
      </c>
      <c r="C673" s="479" t="s">
        <v>382</v>
      </c>
      <c r="D673" s="479" t="s">
        <v>380</v>
      </c>
      <c r="E673" s="479" t="s">
        <v>880</v>
      </c>
      <c r="F673" s="479">
        <v>2</v>
      </c>
      <c r="G673" s="479">
        <v>30</v>
      </c>
      <c r="H673" s="479">
        <v>85</v>
      </c>
      <c r="I673" s="479">
        <v>7</v>
      </c>
      <c r="J673" s="475">
        <v>20190101</v>
      </c>
      <c r="K673" s="475">
        <v>999999</v>
      </c>
      <c r="L673" s="479">
        <v>0</v>
      </c>
      <c r="M673" s="478">
        <v>0</v>
      </c>
      <c r="N673" s="479">
        <v>280.48</v>
      </c>
      <c r="O673" s="480">
        <v>35</v>
      </c>
      <c r="P673" s="480">
        <v>35</v>
      </c>
      <c r="Q673" s="480">
        <v>0</v>
      </c>
      <c r="R673" s="475">
        <v>20191231</v>
      </c>
    </row>
    <row r="674" spans="2:18">
      <c r="B674" s="474" t="s">
        <v>714</v>
      </c>
      <c r="C674" s="479" t="s">
        <v>382</v>
      </c>
      <c r="D674" s="479" t="s">
        <v>380</v>
      </c>
      <c r="E674" s="479" t="s">
        <v>880</v>
      </c>
      <c r="F674" s="479">
        <v>2</v>
      </c>
      <c r="G674" s="479">
        <v>21</v>
      </c>
      <c r="H674" s="479">
        <v>85</v>
      </c>
      <c r="I674" s="479">
        <v>7</v>
      </c>
      <c r="J674" s="475">
        <v>20190101</v>
      </c>
      <c r="K674" s="475">
        <v>999999</v>
      </c>
      <c r="L674" s="479">
        <v>0</v>
      </c>
      <c r="M674" s="478">
        <v>0</v>
      </c>
      <c r="N674" s="479">
        <v>800</v>
      </c>
      <c r="O674" s="480">
        <v>35</v>
      </c>
      <c r="P674" s="480">
        <v>35</v>
      </c>
      <c r="Q674" s="480">
        <v>0</v>
      </c>
      <c r="R674" s="475">
        <v>20191231</v>
      </c>
    </row>
    <row r="675" spans="2:18">
      <c r="B675" s="474" t="s">
        <v>714</v>
      </c>
      <c r="C675" s="479" t="s">
        <v>382</v>
      </c>
      <c r="D675" s="479" t="s">
        <v>380</v>
      </c>
      <c r="E675" s="479" t="s">
        <v>880</v>
      </c>
      <c r="F675" s="479">
        <v>2</v>
      </c>
      <c r="G675" s="479">
        <v>100</v>
      </c>
      <c r="H675" s="479">
        <v>85</v>
      </c>
      <c r="I675" s="479">
        <v>7</v>
      </c>
      <c r="J675" s="475">
        <v>20190101</v>
      </c>
      <c r="K675" s="475">
        <v>999999</v>
      </c>
      <c r="L675" s="479">
        <v>0</v>
      </c>
      <c r="M675" s="478">
        <v>0</v>
      </c>
      <c r="N675" s="479">
        <v>87.2</v>
      </c>
      <c r="O675" s="480">
        <v>35</v>
      </c>
      <c r="P675" s="480">
        <v>35</v>
      </c>
      <c r="Q675" s="480">
        <v>0</v>
      </c>
      <c r="R675" s="475">
        <v>20191231</v>
      </c>
    </row>
    <row r="676" spans="2:18">
      <c r="B676" s="474" t="s">
        <v>714</v>
      </c>
      <c r="C676" s="479" t="s">
        <v>382</v>
      </c>
      <c r="D676" s="479" t="s">
        <v>380</v>
      </c>
      <c r="E676" s="479" t="s">
        <v>880</v>
      </c>
      <c r="F676" s="479">
        <v>2</v>
      </c>
      <c r="G676" s="479">
        <v>100</v>
      </c>
      <c r="H676" s="479">
        <v>85</v>
      </c>
      <c r="I676" s="479">
        <v>7</v>
      </c>
      <c r="J676" s="475">
        <v>20190101</v>
      </c>
      <c r="K676" s="475">
        <v>999999</v>
      </c>
      <c r="L676" s="479">
        <v>0</v>
      </c>
      <c r="M676" s="478">
        <v>0</v>
      </c>
      <c r="N676" s="479">
        <v>149.6</v>
      </c>
      <c r="O676" s="480">
        <v>35</v>
      </c>
      <c r="P676" s="480">
        <v>35</v>
      </c>
      <c r="Q676" s="480">
        <v>0</v>
      </c>
      <c r="R676" s="475">
        <v>20191231</v>
      </c>
    </row>
    <row r="677" spans="2:18">
      <c r="B677" s="474" t="s">
        <v>714</v>
      </c>
      <c r="C677" s="479" t="s">
        <v>382</v>
      </c>
      <c r="D677" s="479" t="s">
        <v>380</v>
      </c>
      <c r="E677" s="479" t="s">
        <v>880</v>
      </c>
      <c r="F677" s="479">
        <v>2</v>
      </c>
      <c r="G677" s="479">
        <v>100</v>
      </c>
      <c r="H677" s="479">
        <v>85</v>
      </c>
      <c r="I677" s="479">
        <v>7</v>
      </c>
      <c r="J677" s="475">
        <v>20190101</v>
      </c>
      <c r="K677" s="475">
        <v>999999</v>
      </c>
      <c r="L677" s="479">
        <v>0</v>
      </c>
      <c r="M677" s="478">
        <v>0</v>
      </c>
      <c r="N677" s="479">
        <v>212</v>
      </c>
      <c r="O677" s="480">
        <v>35</v>
      </c>
      <c r="P677" s="480">
        <v>35</v>
      </c>
      <c r="Q677" s="480">
        <v>0</v>
      </c>
      <c r="R677" s="475">
        <v>20191231</v>
      </c>
    </row>
    <row r="678" spans="2:18">
      <c r="B678" s="474" t="s">
        <v>714</v>
      </c>
      <c r="C678" s="479" t="s">
        <v>382</v>
      </c>
      <c r="D678" s="479" t="s">
        <v>380</v>
      </c>
      <c r="E678" s="479" t="s">
        <v>880</v>
      </c>
      <c r="F678" s="479">
        <v>2</v>
      </c>
      <c r="G678" s="479">
        <v>100</v>
      </c>
      <c r="H678" s="479">
        <v>85</v>
      </c>
      <c r="I678" s="479">
        <v>7</v>
      </c>
      <c r="J678" s="475">
        <v>20190101</v>
      </c>
      <c r="K678" s="475">
        <v>999999</v>
      </c>
      <c r="L678" s="479">
        <v>0</v>
      </c>
      <c r="M678" s="478">
        <v>0</v>
      </c>
      <c r="N678" s="479">
        <v>274.39999999999998</v>
      </c>
      <c r="O678" s="480">
        <v>35</v>
      </c>
      <c r="P678" s="480">
        <v>35</v>
      </c>
      <c r="Q678" s="480">
        <v>0</v>
      </c>
      <c r="R678" s="475">
        <v>20191231</v>
      </c>
    </row>
    <row r="679" spans="2:18">
      <c r="B679" s="474" t="s">
        <v>714</v>
      </c>
      <c r="C679" s="479" t="s">
        <v>382</v>
      </c>
      <c r="D679" s="479" t="s">
        <v>380</v>
      </c>
      <c r="E679" s="479" t="s">
        <v>880</v>
      </c>
      <c r="F679" s="479">
        <v>2</v>
      </c>
      <c r="G679" s="479">
        <v>100</v>
      </c>
      <c r="H679" s="479">
        <v>85</v>
      </c>
      <c r="I679" s="479">
        <v>7</v>
      </c>
      <c r="J679" s="475">
        <v>20190101</v>
      </c>
      <c r="K679" s="475">
        <v>999999</v>
      </c>
      <c r="L679" s="479">
        <v>0</v>
      </c>
      <c r="M679" s="478">
        <v>0</v>
      </c>
      <c r="N679" s="479">
        <v>336.8</v>
      </c>
      <c r="O679" s="480">
        <v>35</v>
      </c>
      <c r="P679" s="480">
        <v>35</v>
      </c>
      <c r="Q679" s="480">
        <v>0</v>
      </c>
      <c r="R679" s="475">
        <v>20191231</v>
      </c>
    </row>
    <row r="680" spans="2:18">
      <c r="B680" s="474" t="s">
        <v>714</v>
      </c>
      <c r="C680" s="479" t="s">
        <v>382</v>
      </c>
      <c r="D680" s="479" t="s">
        <v>380</v>
      </c>
      <c r="E680" s="479" t="s">
        <v>880</v>
      </c>
      <c r="F680" s="479">
        <v>2</v>
      </c>
      <c r="G680" s="479">
        <v>100</v>
      </c>
      <c r="H680" s="479">
        <v>85</v>
      </c>
      <c r="I680" s="479">
        <v>7</v>
      </c>
      <c r="J680" s="475">
        <v>20190101</v>
      </c>
      <c r="K680" s="475">
        <v>999999</v>
      </c>
      <c r="L680" s="479">
        <v>0</v>
      </c>
      <c r="M680" s="478">
        <v>0</v>
      </c>
      <c r="N680" s="479">
        <v>374.2</v>
      </c>
      <c r="O680" s="480">
        <v>35</v>
      </c>
      <c r="P680" s="480">
        <v>35</v>
      </c>
      <c r="Q680" s="480">
        <v>0</v>
      </c>
      <c r="R680" s="475">
        <v>20191231</v>
      </c>
    </row>
    <row r="681" spans="2:18">
      <c r="B681" s="474" t="s">
        <v>714</v>
      </c>
      <c r="C681" s="479" t="s">
        <v>382</v>
      </c>
      <c r="D681" s="479" t="s">
        <v>380</v>
      </c>
      <c r="E681" s="479" t="s">
        <v>880</v>
      </c>
      <c r="F681" s="479">
        <v>2</v>
      </c>
      <c r="G681" s="479">
        <v>100</v>
      </c>
      <c r="H681" s="479">
        <v>85</v>
      </c>
      <c r="I681" s="479">
        <v>7</v>
      </c>
      <c r="J681" s="475">
        <v>20190101</v>
      </c>
      <c r="K681" s="475">
        <v>999999</v>
      </c>
      <c r="L681" s="479">
        <v>0</v>
      </c>
      <c r="M681" s="478">
        <v>0</v>
      </c>
      <c r="N681" s="479">
        <v>436.6</v>
      </c>
      <c r="O681" s="480">
        <v>35</v>
      </c>
      <c r="P681" s="480">
        <v>35</v>
      </c>
      <c r="Q681" s="480">
        <v>0</v>
      </c>
      <c r="R681" s="475">
        <v>20191231</v>
      </c>
    </row>
    <row r="682" spans="2:18">
      <c r="B682" s="474" t="s">
        <v>714</v>
      </c>
      <c r="C682" s="479" t="s">
        <v>382</v>
      </c>
      <c r="D682" s="479" t="s">
        <v>380</v>
      </c>
      <c r="E682" s="479" t="s">
        <v>880</v>
      </c>
      <c r="F682" s="479">
        <v>2</v>
      </c>
      <c r="G682" s="479">
        <v>100</v>
      </c>
      <c r="H682" s="479">
        <v>85</v>
      </c>
      <c r="I682" s="479">
        <v>7</v>
      </c>
      <c r="J682" s="475">
        <v>20190101</v>
      </c>
      <c r="K682" s="475">
        <v>999999</v>
      </c>
      <c r="L682" s="479">
        <v>0</v>
      </c>
      <c r="M682" s="478">
        <v>0</v>
      </c>
      <c r="N682" s="479">
        <v>499</v>
      </c>
      <c r="O682" s="480">
        <v>35</v>
      </c>
      <c r="P682" s="480">
        <v>35</v>
      </c>
      <c r="Q682" s="480">
        <v>0</v>
      </c>
      <c r="R682" s="475">
        <v>20191231</v>
      </c>
    </row>
    <row r="683" spans="2:18">
      <c r="B683" s="474" t="s">
        <v>714</v>
      </c>
      <c r="C683" s="479" t="s">
        <v>382</v>
      </c>
      <c r="D683" s="479" t="s">
        <v>380</v>
      </c>
      <c r="E683" s="479" t="s">
        <v>880</v>
      </c>
      <c r="F683" s="479">
        <v>2</v>
      </c>
      <c r="G683" s="479">
        <v>100</v>
      </c>
      <c r="H683" s="479">
        <v>85</v>
      </c>
      <c r="I683" s="479">
        <v>7</v>
      </c>
      <c r="J683" s="475">
        <v>20190101</v>
      </c>
      <c r="K683" s="475">
        <v>999999</v>
      </c>
      <c r="L683" s="479">
        <v>0</v>
      </c>
      <c r="M683" s="478">
        <v>0</v>
      </c>
      <c r="N683" s="479">
        <v>561.4</v>
      </c>
      <c r="O683" s="480">
        <v>35</v>
      </c>
      <c r="P683" s="480">
        <v>35</v>
      </c>
      <c r="Q683" s="480">
        <v>0</v>
      </c>
      <c r="R683" s="475">
        <v>20191231</v>
      </c>
    </row>
    <row r="684" spans="2:18">
      <c r="B684" s="474" t="s">
        <v>714</v>
      </c>
      <c r="C684" s="479" t="s">
        <v>382</v>
      </c>
      <c r="D684" s="479" t="s">
        <v>380</v>
      </c>
      <c r="E684" s="479" t="s">
        <v>880</v>
      </c>
      <c r="F684" s="479">
        <v>2</v>
      </c>
      <c r="G684" s="479">
        <v>100</v>
      </c>
      <c r="H684" s="479">
        <v>85</v>
      </c>
      <c r="I684" s="479">
        <v>7</v>
      </c>
      <c r="J684" s="475">
        <v>20190101</v>
      </c>
      <c r="K684" s="475">
        <v>999999</v>
      </c>
      <c r="L684" s="479">
        <v>0</v>
      </c>
      <c r="M684" s="478">
        <v>0</v>
      </c>
      <c r="N684" s="479">
        <v>623.79999999999995</v>
      </c>
      <c r="O684" s="480">
        <v>35</v>
      </c>
      <c r="P684" s="480">
        <v>35</v>
      </c>
      <c r="Q684" s="480">
        <v>0</v>
      </c>
      <c r="R684" s="475">
        <v>20191231</v>
      </c>
    </row>
    <row r="685" spans="2:18">
      <c r="B685" s="474" t="s">
        <v>714</v>
      </c>
      <c r="C685" s="479" t="s">
        <v>382</v>
      </c>
      <c r="D685" s="479" t="s">
        <v>380</v>
      </c>
      <c r="E685" s="479" t="s">
        <v>880</v>
      </c>
      <c r="F685" s="479">
        <v>2</v>
      </c>
      <c r="G685" s="479">
        <v>100</v>
      </c>
      <c r="H685" s="479">
        <v>85</v>
      </c>
      <c r="I685" s="479">
        <v>7</v>
      </c>
      <c r="J685" s="475">
        <v>20190101</v>
      </c>
      <c r="K685" s="475">
        <v>999999</v>
      </c>
      <c r="L685" s="479">
        <v>0</v>
      </c>
      <c r="M685" s="478">
        <v>0</v>
      </c>
      <c r="N685" s="479">
        <v>636.19000000000005</v>
      </c>
      <c r="O685" s="480">
        <v>35</v>
      </c>
      <c r="P685" s="480">
        <v>35</v>
      </c>
      <c r="Q685" s="480">
        <v>0</v>
      </c>
      <c r="R685" s="475">
        <v>20191231</v>
      </c>
    </row>
    <row r="686" spans="2:18">
      <c r="B686" s="474" t="s">
        <v>714</v>
      </c>
      <c r="C686" s="479" t="s">
        <v>382</v>
      </c>
      <c r="D686" s="479" t="s">
        <v>380</v>
      </c>
      <c r="E686" s="479" t="s">
        <v>880</v>
      </c>
      <c r="F686" s="479">
        <v>2</v>
      </c>
      <c r="G686" s="479">
        <v>100</v>
      </c>
      <c r="H686" s="479">
        <v>85</v>
      </c>
      <c r="I686" s="479">
        <v>7</v>
      </c>
      <c r="J686" s="475">
        <v>20190101</v>
      </c>
      <c r="K686" s="475">
        <v>999999</v>
      </c>
      <c r="L686" s="479">
        <v>0</v>
      </c>
      <c r="M686" s="478">
        <v>0</v>
      </c>
      <c r="N686" s="479">
        <v>698.59</v>
      </c>
      <c r="O686" s="480">
        <v>35</v>
      </c>
      <c r="P686" s="480">
        <v>35</v>
      </c>
      <c r="Q686" s="480">
        <v>0</v>
      </c>
      <c r="R686" s="475">
        <v>20191231</v>
      </c>
    </row>
    <row r="687" spans="2:18">
      <c r="B687" s="474" t="s">
        <v>714</v>
      </c>
      <c r="C687" s="479" t="s">
        <v>382</v>
      </c>
      <c r="D687" s="479" t="s">
        <v>380</v>
      </c>
      <c r="E687" s="479" t="s">
        <v>880</v>
      </c>
      <c r="F687" s="479">
        <v>2</v>
      </c>
      <c r="G687" s="479">
        <v>100</v>
      </c>
      <c r="H687" s="479">
        <v>85</v>
      </c>
      <c r="I687" s="479">
        <v>7</v>
      </c>
      <c r="J687" s="475">
        <v>20190101</v>
      </c>
      <c r="K687" s="475">
        <v>999999</v>
      </c>
      <c r="L687" s="479">
        <v>0</v>
      </c>
      <c r="M687" s="478">
        <v>0</v>
      </c>
      <c r="N687" s="479">
        <v>760.99</v>
      </c>
      <c r="O687" s="480">
        <v>35</v>
      </c>
      <c r="P687" s="480">
        <v>35</v>
      </c>
      <c r="Q687" s="480">
        <v>0</v>
      </c>
      <c r="R687" s="475">
        <v>20191231</v>
      </c>
    </row>
    <row r="688" spans="2:18">
      <c r="B688" s="474" t="s">
        <v>714</v>
      </c>
      <c r="C688" s="479" t="s">
        <v>382</v>
      </c>
      <c r="D688" s="479" t="s">
        <v>380</v>
      </c>
      <c r="E688" s="479" t="s">
        <v>880</v>
      </c>
      <c r="F688" s="479">
        <v>2</v>
      </c>
      <c r="G688" s="479">
        <v>100</v>
      </c>
      <c r="H688" s="479">
        <v>85</v>
      </c>
      <c r="I688" s="479">
        <v>7</v>
      </c>
      <c r="J688" s="475">
        <v>20190101</v>
      </c>
      <c r="K688" s="475">
        <v>999999</v>
      </c>
      <c r="L688" s="479">
        <v>0</v>
      </c>
      <c r="M688" s="478">
        <v>0</v>
      </c>
      <c r="N688" s="479">
        <v>823.39</v>
      </c>
      <c r="O688" s="480">
        <v>35</v>
      </c>
      <c r="P688" s="480">
        <v>35</v>
      </c>
      <c r="Q688" s="480">
        <v>0</v>
      </c>
      <c r="R688" s="475">
        <v>20191231</v>
      </c>
    </row>
    <row r="689" spans="2:18">
      <c r="B689" s="474" t="s">
        <v>714</v>
      </c>
      <c r="C689" s="479" t="s">
        <v>382</v>
      </c>
      <c r="D689" s="479" t="s">
        <v>380</v>
      </c>
      <c r="E689" s="479" t="s">
        <v>880</v>
      </c>
      <c r="F689" s="479">
        <v>2</v>
      </c>
      <c r="G689" s="479">
        <v>100</v>
      </c>
      <c r="H689" s="479">
        <v>85</v>
      </c>
      <c r="I689" s="479">
        <v>7</v>
      </c>
      <c r="J689" s="475">
        <v>20190101</v>
      </c>
      <c r="K689" s="475">
        <v>999999</v>
      </c>
      <c r="L689" s="479">
        <v>0</v>
      </c>
      <c r="M689" s="478">
        <v>0</v>
      </c>
      <c r="N689" s="479">
        <v>885.79</v>
      </c>
      <c r="O689" s="480">
        <v>35</v>
      </c>
      <c r="P689" s="480">
        <v>35</v>
      </c>
      <c r="Q689" s="480">
        <v>0</v>
      </c>
      <c r="R689" s="475">
        <v>20191231</v>
      </c>
    </row>
    <row r="690" spans="2:18">
      <c r="B690" s="474" t="s">
        <v>714</v>
      </c>
      <c r="C690" s="479" t="s">
        <v>382</v>
      </c>
      <c r="D690" s="479" t="s">
        <v>380</v>
      </c>
      <c r="E690" s="479" t="s">
        <v>880</v>
      </c>
      <c r="F690" s="479">
        <v>2</v>
      </c>
      <c r="G690" s="479">
        <v>100</v>
      </c>
      <c r="H690" s="479">
        <v>85</v>
      </c>
      <c r="I690" s="479">
        <v>7</v>
      </c>
      <c r="J690" s="475">
        <v>20190101</v>
      </c>
      <c r="K690" s="475">
        <v>999999</v>
      </c>
      <c r="L690" s="479">
        <v>0</v>
      </c>
      <c r="M690" s="478">
        <v>0</v>
      </c>
      <c r="N690" s="479">
        <v>923.19</v>
      </c>
      <c r="O690" s="480">
        <v>35</v>
      </c>
      <c r="P690" s="480">
        <v>35</v>
      </c>
      <c r="Q690" s="480">
        <v>0</v>
      </c>
      <c r="R690" s="475">
        <v>20191231</v>
      </c>
    </row>
    <row r="691" spans="2:18">
      <c r="B691" s="474" t="s">
        <v>714</v>
      </c>
      <c r="C691" s="479" t="s">
        <v>382</v>
      </c>
      <c r="D691" s="479" t="s">
        <v>380</v>
      </c>
      <c r="E691" s="479" t="s">
        <v>880</v>
      </c>
      <c r="F691" s="479">
        <v>2</v>
      </c>
      <c r="G691" s="479">
        <v>100</v>
      </c>
      <c r="H691" s="479">
        <v>85</v>
      </c>
      <c r="I691" s="479">
        <v>7</v>
      </c>
      <c r="J691" s="475">
        <v>20190101</v>
      </c>
      <c r="K691" s="475">
        <v>999999</v>
      </c>
      <c r="L691" s="479">
        <v>0</v>
      </c>
      <c r="M691" s="478">
        <v>0</v>
      </c>
      <c r="N691" s="479">
        <v>985.59</v>
      </c>
      <c r="O691" s="480">
        <v>35</v>
      </c>
      <c r="P691" s="480">
        <v>35</v>
      </c>
      <c r="Q691" s="480">
        <v>0</v>
      </c>
      <c r="R691" s="475">
        <v>20191231</v>
      </c>
    </row>
    <row r="692" spans="2:18">
      <c r="B692" s="474" t="s">
        <v>714</v>
      </c>
      <c r="C692" s="479" t="s">
        <v>382</v>
      </c>
      <c r="D692" s="479" t="s">
        <v>380</v>
      </c>
      <c r="E692" s="479" t="s">
        <v>880</v>
      </c>
      <c r="F692" s="479">
        <v>2</v>
      </c>
      <c r="G692" s="479">
        <v>100</v>
      </c>
      <c r="H692" s="479">
        <v>85</v>
      </c>
      <c r="I692" s="479">
        <v>7</v>
      </c>
      <c r="J692" s="475">
        <v>20190101</v>
      </c>
      <c r="K692" s="475">
        <v>999999</v>
      </c>
      <c r="L692" s="479">
        <v>0</v>
      </c>
      <c r="M692" s="478">
        <v>0</v>
      </c>
      <c r="N692" s="479">
        <v>1047.99</v>
      </c>
      <c r="O692" s="480">
        <v>35</v>
      </c>
      <c r="P692" s="480">
        <v>35</v>
      </c>
      <c r="Q692" s="480">
        <v>0</v>
      </c>
      <c r="R692" s="475">
        <v>20191231</v>
      </c>
    </row>
    <row r="693" spans="2:18">
      <c r="B693" s="474" t="s">
        <v>714</v>
      </c>
      <c r="C693" s="479" t="s">
        <v>382</v>
      </c>
      <c r="D693" s="479" t="s">
        <v>380</v>
      </c>
      <c r="E693" s="479" t="s">
        <v>880</v>
      </c>
      <c r="F693" s="479">
        <v>2</v>
      </c>
      <c r="G693" s="479">
        <v>100</v>
      </c>
      <c r="H693" s="479">
        <v>85</v>
      </c>
      <c r="I693" s="479">
        <v>7</v>
      </c>
      <c r="J693" s="475">
        <v>20190101</v>
      </c>
      <c r="K693" s="475">
        <v>999999</v>
      </c>
      <c r="L693" s="479">
        <v>0</v>
      </c>
      <c r="M693" s="478">
        <v>0</v>
      </c>
      <c r="N693" s="479">
        <v>1110.3900000000001</v>
      </c>
      <c r="O693" s="480">
        <v>35</v>
      </c>
      <c r="P693" s="480">
        <v>35</v>
      </c>
      <c r="Q693" s="480">
        <v>0</v>
      </c>
      <c r="R693" s="475">
        <v>20191231</v>
      </c>
    </row>
    <row r="694" spans="2:18">
      <c r="B694" s="474" t="s">
        <v>714</v>
      </c>
      <c r="C694" s="479" t="s">
        <v>382</v>
      </c>
      <c r="D694" s="479" t="s">
        <v>380</v>
      </c>
      <c r="E694" s="479" t="s">
        <v>880</v>
      </c>
      <c r="F694" s="479">
        <v>2</v>
      </c>
      <c r="G694" s="479">
        <v>100</v>
      </c>
      <c r="H694" s="479">
        <v>85</v>
      </c>
      <c r="I694" s="479">
        <v>7</v>
      </c>
      <c r="J694" s="475">
        <v>20190101</v>
      </c>
      <c r="K694" s="475">
        <v>999999</v>
      </c>
      <c r="L694" s="479">
        <v>0</v>
      </c>
      <c r="M694" s="478">
        <v>0</v>
      </c>
      <c r="N694" s="479">
        <v>1172.79</v>
      </c>
      <c r="O694" s="480">
        <v>35</v>
      </c>
      <c r="P694" s="480">
        <v>35</v>
      </c>
      <c r="Q694" s="480">
        <v>0</v>
      </c>
      <c r="R694" s="475">
        <v>20191231</v>
      </c>
    </row>
    <row r="695" spans="2:18">
      <c r="B695" s="474" t="s">
        <v>714</v>
      </c>
      <c r="C695" s="479" t="s">
        <v>382</v>
      </c>
      <c r="D695" s="479" t="s">
        <v>380</v>
      </c>
      <c r="E695" s="479" t="s">
        <v>880</v>
      </c>
      <c r="F695" s="479">
        <v>2</v>
      </c>
      <c r="G695" s="479">
        <v>100</v>
      </c>
      <c r="H695" s="479">
        <v>85</v>
      </c>
      <c r="I695" s="479">
        <v>7</v>
      </c>
      <c r="J695" s="475">
        <v>20190101</v>
      </c>
      <c r="K695" s="475">
        <v>999999</v>
      </c>
      <c r="L695" s="479">
        <v>0</v>
      </c>
      <c r="M695" s="478">
        <v>0</v>
      </c>
      <c r="N695" s="479">
        <v>1210.19</v>
      </c>
      <c r="O695" s="480">
        <v>35</v>
      </c>
      <c r="P695" s="480">
        <v>35</v>
      </c>
      <c r="Q695" s="480">
        <v>0</v>
      </c>
      <c r="R695" s="475">
        <v>20191231</v>
      </c>
    </row>
    <row r="696" spans="2:18">
      <c r="B696" s="474" t="s">
        <v>714</v>
      </c>
      <c r="C696" s="479" t="s">
        <v>382</v>
      </c>
      <c r="D696" s="479" t="s">
        <v>380</v>
      </c>
      <c r="E696" s="479" t="s">
        <v>880</v>
      </c>
      <c r="F696" s="479">
        <v>2</v>
      </c>
      <c r="G696" s="479">
        <v>100</v>
      </c>
      <c r="H696" s="479">
        <v>85</v>
      </c>
      <c r="I696" s="479">
        <v>7</v>
      </c>
      <c r="J696" s="475">
        <v>20190101</v>
      </c>
      <c r="K696" s="475">
        <v>999999</v>
      </c>
      <c r="L696" s="479">
        <v>0</v>
      </c>
      <c r="M696" s="478">
        <v>0</v>
      </c>
      <c r="N696" s="479">
        <v>1272.5899999999999</v>
      </c>
      <c r="O696" s="480">
        <v>35</v>
      </c>
      <c r="P696" s="480">
        <v>35</v>
      </c>
      <c r="Q696" s="480">
        <v>0</v>
      </c>
      <c r="R696" s="475">
        <v>20191231</v>
      </c>
    </row>
    <row r="697" spans="2:18">
      <c r="B697" s="474" t="s">
        <v>714</v>
      </c>
      <c r="C697" s="479" t="s">
        <v>382</v>
      </c>
      <c r="D697" s="479" t="s">
        <v>380</v>
      </c>
      <c r="E697" s="479" t="s">
        <v>880</v>
      </c>
      <c r="F697" s="479">
        <v>2</v>
      </c>
      <c r="G697" s="479">
        <v>100</v>
      </c>
      <c r="H697" s="479">
        <v>85</v>
      </c>
      <c r="I697" s="479">
        <v>7</v>
      </c>
      <c r="J697" s="475">
        <v>20190101</v>
      </c>
      <c r="K697" s="475">
        <v>999999</v>
      </c>
      <c r="L697" s="479">
        <v>0</v>
      </c>
      <c r="M697" s="478">
        <v>0</v>
      </c>
      <c r="N697" s="479">
        <v>1334.99</v>
      </c>
      <c r="O697" s="480">
        <v>35</v>
      </c>
      <c r="P697" s="480">
        <v>35</v>
      </c>
      <c r="Q697" s="480">
        <v>0</v>
      </c>
      <c r="R697" s="475">
        <v>20191231</v>
      </c>
    </row>
    <row r="698" spans="2:18">
      <c r="B698" s="474" t="s">
        <v>714</v>
      </c>
      <c r="C698" s="479" t="s">
        <v>382</v>
      </c>
      <c r="D698" s="479" t="s">
        <v>380</v>
      </c>
      <c r="E698" s="479" t="s">
        <v>880</v>
      </c>
      <c r="F698" s="479">
        <v>2</v>
      </c>
      <c r="G698" s="479">
        <v>100</v>
      </c>
      <c r="H698" s="479">
        <v>85</v>
      </c>
      <c r="I698" s="479">
        <v>7</v>
      </c>
      <c r="J698" s="475">
        <v>20190101</v>
      </c>
      <c r="K698" s="475">
        <v>999999</v>
      </c>
      <c r="L698" s="479">
        <v>0</v>
      </c>
      <c r="M698" s="478">
        <v>0</v>
      </c>
      <c r="N698" s="479">
        <v>1397.39</v>
      </c>
      <c r="O698" s="480">
        <v>35</v>
      </c>
      <c r="P698" s="480">
        <v>35</v>
      </c>
      <c r="Q698" s="480">
        <v>0</v>
      </c>
      <c r="R698" s="475">
        <v>20191231</v>
      </c>
    </row>
    <row r="699" spans="2:18">
      <c r="B699" s="474" t="s">
        <v>714</v>
      </c>
      <c r="C699" s="479" t="s">
        <v>382</v>
      </c>
      <c r="D699" s="479" t="s">
        <v>380</v>
      </c>
      <c r="E699" s="479" t="s">
        <v>880</v>
      </c>
      <c r="F699" s="479">
        <v>2</v>
      </c>
      <c r="G699" s="479">
        <v>100</v>
      </c>
      <c r="H699" s="479">
        <v>85</v>
      </c>
      <c r="I699" s="479">
        <v>7</v>
      </c>
      <c r="J699" s="475">
        <v>20190101</v>
      </c>
      <c r="K699" s="475">
        <v>999999</v>
      </c>
      <c r="L699" s="479">
        <v>0</v>
      </c>
      <c r="M699" s="478">
        <v>0</v>
      </c>
      <c r="N699" s="479">
        <v>1459.79</v>
      </c>
      <c r="O699" s="480">
        <v>35</v>
      </c>
      <c r="P699" s="480">
        <v>35</v>
      </c>
      <c r="Q699" s="480">
        <v>0</v>
      </c>
      <c r="R699" s="475">
        <v>20191231</v>
      </c>
    </row>
    <row r="700" spans="2:18">
      <c r="B700" s="474" t="s">
        <v>714</v>
      </c>
      <c r="C700" s="479" t="s">
        <v>382</v>
      </c>
      <c r="D700" s="479" t="s">
        <v>380</v>
      </c>
      <c r="E700" s="479" t="s">
        <v>880</v>
      </c>
      <c r="F700" s="479">
        <v>2</v>
      </c>
      <c r="G700" s="479">
        <v>100</v>
      </c>
      <c r="H700" s="479">
        <v>85</v>
      </c>
      <c r="I700" s="479">
        <v>7</v>
      </c>
      <c r="J700" s="475">
        <v>20190101</v>
      </c>
      <c r="K700" s="475">
        <v>999999</v>
      </c>
      <c r="L700" s="479">
        <v>0</v>
      </c>
      <c r="M700" s="478">
        <v>0</v>
      </c>
      <c r="N700" s="479">
        <v>1522.19</v>
      </c>
      <c r="O700" s="480">
        <v>35</v>
      </c>
      <c r="P700" s="480">
        <v>35</v>
      </c>
      <c r="Q700" s="480">
        <v>0</v>
      </c>
      <c r="R700" s="475">
        <v>20191231</v>
      </c>
    </row>
    <row r="701" spans="2:18">
      <c r="B701" s="474" t="s">
        <v>714</v>
      </c>
      <c r="C701" s="479" t="s">
        <v>382</v>
      </c>
      <c r="D701" s="479" t="s">
        <v>380</v>
      </c>
      <c r="E701" s="479" t="s">
        <v>880</v>
      </c>
      <c r="F701" s="479">
        <v>2</v>
      </c>
      <c r="G701" s="479">
        <v>4</v>
      </c>
      <c r="H701" s="479">
        <v>85</v>
      </c>
      <c r="I701" s="479">
        <v>7</v>
      </c>
      <c r="J701" s="475">
        <v>20190101</v>
      </c>
      <c r="K701" s="475">
        <v>999999</v>
      </c>
      <c r="L701" s="479">
        <v>0</v>
      </c>
      <c r="M701" s="478">
        <v>0</v>
      </c>
      <c r="N701" s="479">
        <v>200</v>
      </c>
      <c r="O701" s="480">
        <v>35</v>
      </c>
      <c r="P701" s="480">
        <v>35</v>
      </c>
      <c r="Q701" s="480">
        <v>0</v>
      </c>
      <c r="R701" s="475">
        <v>20191231</v>
      </c>
    </row>
    <row r="702" spans="2:18">
      <c r="B702" s="474" t="s">
        <v>714</v>
      </c>
      <c r="C702" s="479" t="s">
        <v>382</v>
      </c>
      <c r="D702" s="479" t="s">
        <v>380</v>
      </c>
      <c r="E702" s="479" t="s">
        <v>880</v>
      </c>
      <c r="F702" s="479">
        <v>2</v>
      </c>
      <c r="G702" s="479">
        <v>4</v>
      </c>
      <c r="H702" s="479">
        <v>85</v>
      </c>
      <c r="I702" s="479">
        <v>7</v>
      </c>
      <c r="J702" s="475">
        <v>20190101</v>
      </c>
      <c r="K702" s="475">
        <v>999999</v>
      </c>
      <c r="L702" s="479">
        <v>0</v>
      </c>
      <c r="M702" s="478">
        <v>0</v>
      </c>
      <c r="N702" s="479">
        <v>125</v>
      </c>
      <c r="O702" s="480">
        <v>35</v>
      </c>
      <c r="P702" s="480">
        <v>35</v>
      </c>
      <c r="Q702" s="480">
        <v>0</v>
      </c>
      <c r="R702" s="475">
        <v>20191231</v>
      </c>
    </row>
    <row r="703" spans="2:18">
      <c r="B703" s="474" t="s">
        <v>714</v>
      </c>
      <c r="C703" s="479" t="s">
        <v>382</v>
      </c>
      <c r="D703" s="479" t="s">
        <v>380</v>
      </c>
      <c r="E703" s="479" t="s">
        <v>880</v>
      </c>
      <c r="F703" s="479">
        <v>2</v>
      </c>
      <c r="G703" s="479">
        <v>4</v>
      </c>
      <c r="H703" s="479">
        <v>85</v>
      </c>
      <c r="I703" s="479">
        <v>7</v>
      </c>
      <c r="J703" s="475">
        <v>20190101</v>
      </c>
      <c r="K703" s="475">
        <v>999999</v>
      </c>
      <c r="L703" s="479">
        <v>0</v>
      </c>
      <c r="M703" s="478">
        <v>0</v>
      </c>
      <c r="N703" s="479">
        <v>175</v>
      </c>
      <c r="O703" s="480">
        <v>35</v>
      </c>
      <c r="P703" s="480">
        <v>35</v>
      </c>
      <c r="Q703" s="480">
        <v>0</v>
      </c>
      <c r="R703" s="475">
        <v>20191231</v>
      </c>
    </row>
    <row r="704" spans="2:18">
      <c r="B704" s="474" t="s">
        <v>714</v>
      </c>
      <c r="C704" s="479" t="s">
        <v>382</v>
      </c>
      <c r="D704" s="479" t="s">
        <v>380</v>
      </c>
      <c r="E704" s="479" t="s">
        <v>880</v>
      </c>
      <c r="F704" s="479">
        <v>2</v>
      </c>
      <c r="G704" s="479">
        <v>4</v>
      </c>
      <c r="H704" s="479">
        <v>85</v>
      </c>
      <c r="I704" s="479">
        <v>7</v>
      </c>
      <c r="J704" s="475">
        <v>20190101</v>
      </c>
      <c r="K704" s="475">
        <v>999999</v>
      </c>
      <c r="L704" s="479">
        <v>0</v>
      </c>
      <c r="M704" s="478">
        <v>0</v>
      </c>
      <c r="N704" s="479">
        <v>200</v>
      </c>
      <c r="O704" s="480">
        <v>35</v>
      </c>
      <c r="P704" s="480">
        <v>35</v>
      </c>
      <c r="Q704" s="480">
        <v>0</v>
      </c>
      <c r="R704" s="475">
        <v>20191231</v>
      </c>
    </row>
    <row r="705" spans="2:18">
      <c r="B705" s="474" t="s">
        <v>714</v>
      </c>
      <c r="C705" s="479" t="s">
        <v>382</v>
      </c>
      <c r="D705" s="479" t="s">
        <v>380</v>
      </c>
      <c r="E705" s="479" t="s">
        <v>880</v>
      </c>
      <c r="F705" s="479">
        <v>2</v>
      </c>
      <c r="G705" s="479">
        <v>4</v>
      </c>
      <c r="H705" s="479">
        <v>85</v>
      </c>
      <c r="I705" s="479">
        <v>7</v>
      </c>
      <c r="J705" s="475">
        <v>20190101</v>
      </c>
      <c r="K705" s="475">
        <v>999999</v>
      </c>
      <c r="L705" s="479">
        <v>0</v>
      </c>
      <c r="M705" s="478">
        <v>0</v>
      </c>
      <c r="N705" s="479">
        <v>225</v>
      </c>
      <c r="O705" s="480">
        <v>35</v>
      </c>
      <c r="P705" s="480">
        <v>35</v>
      </c>
      <c r="Q705" s="480">
        <v>0</v>
      </c>
      <c r="R705" s="475">
        <v>20191231</v>
      </c>
    </row>
    <row r="706" spans="2:18">
      <c r="B706" s="474" t="s">
        <v>714</v>
      </c>
      <c r="C706" s="479" t="s">
        <v>382</v>
      </c>
      <c r="D706" s="479" t="s">
        <v>380</v>
      </c>
      <c r="E706" s="479" t="s">
        <v>880</v>
      </c>
      <c r="F706" s="479">
        <v>2</v>
      </c>
      <c r="G706" s="479">
        <v>20</v>
      </c>
      <c r="H706" s="479">
        <v>85</v>
      </c>
      <c r="I706" s="479">
        <v>7</v>
      </c>
      <c r="J706" s="475">
        <v>20190101</v>
      </c>
      <c r="K706" s="475">
        <v>999999</v>
      </c>
      <c r="L706" s="479">
        <v>0</v>
      </c>
      <c r="M706" s="478">
        <v>0</v>
      </c>
      <c r="N706" s="479">
        <v>2000</v>
      </c>
      <c r="O706" s="480">
        <v>35</v>
      </c>
      <c r="P706" s="480">
        <v>35</v>
      </c>
      <c r="Q706" s="480">
        <v>0</v>
      </c>
      <c r="R706" s="475">
        <v>20191231</v>
      </c>
    </row>
    <row r="707" spans="2:18">
      <c r="B707" s="474" t="s">
        <v>714</v>
      </c>
      <c r="C707" s="479" t="s">
        <v>382</v>
      </c>
      <c r="D707" s="479" t="s">
        <v>380</v>
      </c>
      <c r="E707" s="479" t="s">
        <v>880</v>
      </c>
      <c r="F707" s="479">
        <v>2</v>
      </c>
      <c r="G707" s="479">
        <v>20</v>
      </c>
      <c r="H707" s="479">
        <v>85</v>
      </c>
      <c r="I707" s="479">
        <v>7</v>
      </c>
      <c r="J707" s="475">
        <v>20190101</v>
      </c>
      <c r="K707" s="475">
        <v>999999</v>
      </c>
      <c r="L707" s="479">
        <v>0</v>
      </c>
      <c r="M707" s="478">
        <v>0</v>
      </c>
      <c r="N707" s="479">
        <v>1200</v>
      </c>
      <c r="O707" s="480">
        <v>35</v>
      </c>
      <c r="P707" s="480">
        <v>35</v>
      </c>
      <c r="Q707" s="480">
        <v>0</v>
      </c>
      <c r="R707" s="475">
        <v>20191231</v>
      </c>
    </row>
    <row r="708" spans="2:18">
      <c r="B708" s="474" t="s">
        <v>714</v>
      </c>
      <c r="C708" s="479" t="s">
        <v>382</v>
      </c>
      <c r="D708" s="479" t="s">
        <v>380</v>
      </c>
      <c r="E708" s="479" t="s">
        <v>880</v>
      </c>
      <c r="F708" s="479">
        <v>2</v>
      </c>
      <c r="G708" s="479">
        <v>11</v>
      </c>
      <c r="H708" s="479">
        <v>85</v>
      </c>
      <c r="I708" s="479">
        <v>7</v>
      </c>
      <c r="J708" s="475">
        <v>20190101</v>
      </c>
      <c r="K708" s="475">
        <v>999999</v>
      </c>
      <c r="L708" s="479">
        <v>0</v>
      </c>
      <c r="M708" s="478">
        <v>0</v>
      </c>
      <c r="N708" s="479">
        <v>225</v>
      </c>
      <c r="O708" s="480">
        <v>35</v>
      </c>
      <c r="P708" s="480">
        <v>35</v>
      </c>
      <c r="Q708" s="480">
        <v>0</v>
      </c>
      <c r="R708" s="475">
        <v>20191231</v>
      </c>
    </row>
    <row r="709" spans="2:18">
      <c r="B709" s="474" t="s">
        <v>714</v>
      </c>
      <c r="C709" s="479" t="s">
        <v>382</v>
      </c>
      <c r="D709" s="479" t="s">
        <v>380</v>
      </c>
      <c r="E709" s="479" t="s">
        <v>880</v>
      </c>
      <c r="F709" s="479">
        <v>2</v>
      </c>
      <c r="G709" s="479">
        <v>11</v>
      </c>
      <c r="H709" s="479">
        <v>85</v>
      </c>
      <c r="I709" s="479">
        <v>7</v>
      </c>
      <c r="J709" s="475">
        <v>20190101</v>
      </c>
      <c r="K709" s="475">
        <v>999999</v>
      </c>
      <c r="L709" s="479">
        <v>0</v>
      </c>
      <c r="M709" s="478">
        <v>0</v>
      </c>
      <c r="N709" s="479">
        <v>565</v>
      </c>
      <c r="O709" s="480">
        <v>35</v>
      </c>
      <c r="P709" s="480">
        <v>35</v>
      </c>
      <c r="Q709" s="480">
        <v>0</v>
      </c>
      <c r="R709" s="475">
        <v>20191231</v>
      </c>
    </row>
    <row r="710" spans="2:18">
      <c r="B710" s="474" t="s">
        <v>714</v>
      </c>
      <c r="C710" s="479" t="s">
        <v>926</v>
      </c>
      <c r="D710" s="479" t="s">
        <v>380</v>
      </c>
      <c r="E710" s="479" t="s">
        <v>880</v>
      </c>
      <c r="F710" s="479">
        <v>2</v>
      </c>
      <c r="G710" s="479">
        <v>6</v>
      </c>
      <c r="H710" s="479">
        <v>85</v>
      </c>
      <c r="I710" s="479">
        <v>7</v>
      </c>
      <c r="J710" s="475">
        <v>20190101</v>
      </c>
      <c r="K710" s="475">
        <v>999999</v>
      </c>
      <c r="L710" s="479">
        <v>0</v>
      </c>
      <c r="M710" s="478">
        <v>0</v>
      </c>
      <c r="N710" s="479">
        <v>8644.4</v>
      </c>
      <c r="O710" s="480">
        <v>35</v>
      </c>
      <c r="P710" s="480">
        <v>35</v>
      </c>
      <c r="Q710" s="480">
        <v>0</v>
      </c>
      <c r="R710" s="475">
        <v>20191231</v>
      </c>
    </row>
    <row r="711" spans="2:18">
      <c r="B711" s="474" t="s">
        <v>714</v>
      </c>
      <c r="C711" s="479" t="s">
        <v>927</v>
      </c>
      <c r="D711" s="479" t="s">
        <v>380</v>
      </c>
      <c r="E711" s="479" t="s">
        <v>880</v>
      </c>
      <c r="F711" s="479">
        <v>2</v>
      </c>
      <c r="G711" s="479">
        <v>206</v>
      </c>
      <c r="H711" s="479">
        <v>85</v>
      </c>
      <c r="I711" s="479">
        <v>7</v>
      </c>
      <c r="J711" s="475">
        <v>20190101</v>
      </c>
      <c r="K711" s="475">
        <v>999999</v>
      </c>
      <c r="L711" s="479">
        <v>0</v>
      </c>
      <c r="M711" s="478">
        <v>0</v>
      </c>
      <c r="N711" s="479">
        <v>1838.8</v>
      </c>
      <c r="O711" s="480">
        <v>35</v>
      </c>
      <c r="P711" s="480">
        <v>35</v>
      </c>
      <c r="Q711" s="480">
        <v>0</v>
      </c>
      <c r="R711" s="475">
        <v>20191231</v>
      </c>
    </row>
    <row r="712" spans="2:18">
      <c r="B712" s="474" t="s">
        <v>714</v>
      </c>
      <c r="C712" s="479" t="s">
        <v>928</v>
      </c>
      <c r="D712" s="479" t="s">
        <v>380</v>
      </c>
      <c r="E712" s="479" t="s">
        <v>880</v>
      </c>
      <c r="F712" s="479">
        <v>2</v>
      </c>
      <c r="G712" s="479">
        <v>5</v>
      </c>
      <c r="H712" s="479">
        <v>85</v>
      </c>
      <c r="I712" s="479">
        <v>7</v>
      </c>
      <c r="J712" s="475">
        <v>20190101</v>
      </c>
      <c r="K712" s="475">
        <v>999999</v>
      </c>
      <c r="L712" s="479">
        <v>0</v>
      </c>
      <c r="M712" s="478">
        <v>0</v>
      </c>
      <c r="N712" s="479">
        <v>1944.99</v>
      </c>
      <c r="O712" s="480">
        <v>35</v>
      </c>
      <c r="P712" s="480">
        <v>35</v>
      </c>
      <c r="Q712" s="480">
        <v>0</v>
      </c>
      <c r="R712" s="475">
        <v>20191231</v>
      </c>
    </row>
    <row r="713" spans="2:18">
      <c r="B713" s="474" t="s">
        <v>714</v>
      </c>
      <c r="C713" s="479" t="s">
        <v>929</v>
      </c>
      <c r="D713" s="479" t="s">
        <v>380</v>
      </c>
      <c r="E713" s="479" t="s">
        <v>880</v>
      </c>
      <c r="F713" s="479">
        <v>2</v>
      </c>
      <c r="G713" s="479">
        <v>7</v>
      </c>
      <c r="H713" s="479">
        <v>85</v>
      </c>
      <c r="I713" s="479">
        <v>7</v>
      </c>
      <c r="J713" s="475">
        <v>20190101</v>
      </c>
      <c r="K713" s="475">
        <v>999999</v>
      </c>
      <c r="L713" s="479">
        <v>0</v>
      </c>
      <c r="M713" s="478">
        <v>0</v>
      </c>
      <c r="N713" s="479">
        <v>2161.1</v>
      </c>
      <c r="O713" s="480">
        <v>35</v>
      </c>
      <c r="P713" s="480">
        <v>35</v>
      </c>
      <c r="Q713" s="480">
        <v>0</v>
      </c>
      <c r="R713" s="475">
        <v>20191231</v>
      </c>
    </row>
    <row r="714" spans="2:18">
      <c r="B714" s="474" t="s">
        <v>714</v>
      </c>
      <c r="C714" s="479" t="s">
        <v>930</v>
      </c>
      <c r="D714" s="479" t="s">
        <v>380</v>
      </c>
      <c r="E714" s="479" t="s">
        <v>880</v>
      </c>
      <c r="F714" s="479">
        <v>2</v>
      </c>
      <c r="G714" s="479">
        <v>31</v>
      </c>
      <c r="H714" s="479">
        <v>85</v>
      </c>
      <c r="I714" s="479">
        <v>7</v>
      </c>
      <c r="J714" s="475">
        <v>20190101</v>
      </c>
      <c r="K714" s="475">
        <v>999999</v>
      </c>
      <c r="L714" s="479">
        <v>0</v>
      </c>
      <c r="M714" s="478">
        <v>0</v>
      </c>
      <c r="N714" s="479">
        <v>2593.3200000000002</v>
      </c>
      <c r="O714" s="480">
        <v>35</v>
      </c>
      <c r="P714" s="480">
        <v>35</v>
      </c>
      <c r="Q714" s="480">
        <v>0</v>
      </c>
      <c r="R714" s="475">
        <v>20191231</v>
      </c>
    </row>
    <row r="715" spans="2:18">
      <c r="B715" s="474" t="s">
        <v>714</v>
      </c>
      <c r="C715" s="479" t="s">
        <v>931</v>
      </c>
      <c r="D715" s="479" t="s">
        <v>380</v>
      </c>
      <c r="E715" s="479" t="s">
        <v>880</v>
      </c>
      <c r="F715" s="479">
        <v>2</v>
      </c>
      <c r="G715" s="479">
        <v>46</v>
      </c>
      <c r="H715" s="479">
        <v>85</v>
      </c>
      <c r="I715" s="479">
        <v>7</v>
      </c>
      <c r="J715" s="475">
        <v>20190101</v>
      </c>
      <c r="K715" s="475">
        <v>999999</v>
      </c>
      <c r="L715" s="479">
        <v>0</v>
      </c>
      <c r="M715" s="478">
        <v>0</v>
      </c>
      <c r="N715" s="479">
        <v>864.44</v>
      </c>
      <c r="O715" s="480">
        <v>35</v>
      </c>
      <c r="P715" s="480">
        <v>35</v>
      </c>
      <c r="Q715" s="480">
        <v>0</v>
      </c>
      <c r="R715" s="475">
        <v>20191231</v>
      </c>
    </row>
    <row r="716" spans="2:18">
      <c r="B716" s="474" t="s">
        <v>714</v>
      </c>
      <c r="C716" s="479" t="s">
        <v>932</v>
      </c>
      <c r="D716" s="479" t="s">
        <v>380</v>
      </c>
      <c r="E716" s="479" t="s">
        <v>880</v>
      </c>
      <c r="F716" s="479">
        <v>2</v>
      </c>
      <c r="G716" s="479">
        <v>421</v>
      </c>
      <c r="H716" s="479">
        <v>85</v>
      </c>
      <c r="I716" s="479">
        <v>7</v>
      </c>
      <c r="J716" s="475">
        <v>20190101</v>
      </c>
      <c r="K716" s="475">
        <v>999999</v>
      </c>
      <c r="L716" s="479">
        <v>0</v>
      </c>
      <c r="M716" s="478">
        <v>0</v>
      </c>
      <c r="N716" s="479">
        <v>1080.55</v>
      </c>
      <c r="O716" s="480">
        <v>35</v>
      </c>
      <c r="P716" s="480">
        <v>35</v>
      </c>
      <c r="Q716" s="480">
        <v>0</v>
      </c>
      <c r="R716" s="475">
        <v>20191231</v>
      </c>
    </row>
    <row r="717" spans="2:18">
      <c r="B717" s="474" t="s">
        <v>714</v>
      </c>
      <c r="C717" s="479" t="s">
        <v>757</v>
      </c>
      <c r="D717" s="479" t="s">
        <v>942</v>
      </c>
      <c r="E717" s="479" t="s">
        <v>880</v>
      </c>
      <c r="F717" s="479">
        <v>5</v>
      </c>
      <c r="G717" s="479">
        <v>1</v>
      </c>
      <c r="H717" s="479">
        <v>97</v>
      </c>
      <c r="I717" s="479" t="s">
        <v>758</v>
      </c>
      <c r="J717" s="475">
        <v>20190101</v>
      </c>
      <c r="K717" s="475">
        <v>999999</v>
      </c>
      <c r="L717" s="479">
        <v>0</v>
      </c>
      <c r="M717" s="478">
        <v>14611.06</v>
      </c>
      <c r="N717" s="479">
        <v>0</v>
      </c>
      <c r="O717" s="480">
        <v>40</v>
      </c>
      <c r="P717" s="480">
        <v>40</v>
      </c>
      <c r="Q717" s="480">
        <v>0</v>
      </c>
      <c r="R717" s="475">
        <v>20191231</v>
      </c>
    </row>
    <row r="718" spans="2:18">
      <c r="B718" s="474" t="s">
        <v>714</v>
      </c>
      <c r="C718" s="479" t="s">
        <v>757</v>
      </c>
      <c r="D718" s="479" t="s">
        <v>942</v>
      </c>
      <c r="E718" s="479" t="s">
        <v>880</v>
      </c>
      <c r="F718" s="479">
        <v>5</v>
      </c>
      <c r="G718" s="479">
        <v>8</v>
      </c>
      <c r="H718" s="479">
        <v>97</v>
      </c>
      <c r="I718" s="479" t="s">
        <v>758</v>
      </c>
      <c r="J718" s="475">
        <v>20190101</v>
      </c>
      <c r="K718" s="475">
        <v>999999</v>
      </c>
      <c r="L718" s="479">
        <v>0</v>
      </c>
      <c r="M718" s="478">
        <v>51060.12</v>
      </c>
      <c r="N718" s="479">
        <v>0</v>
      </c>
      <c r="O718" s="480">
        <v>40</v>
      </c>
      <c r="P718" s="480">
        <v>40</v>
      </c>
      <c r="Q718" s="480">
        <v>0</v>
      </c>
      <c r="R718" s="475">
        <v>20191231</v>
      </c>
    </row>
    <row r="719" spans="2:18">
      <c r="B719" s="474" t="s">
        <v>714</v>
      </c>
      <c r="C719" s="479" t="s">
        <v>757</v>
      </c>
      <c r="D719" s="479" t="s">
        <v>942</v>
      </c>
      <c r="E719" s="479" t="s">
        <v>880</v>
      </c>
      <c r="F719" s="479">
        <v>5</v>
      </c>
      <c r="G719" s="479">
        <v>9</v>
      </c>
      <c r="H719" s="479">
        <v>97</v>
      </c>
      <c r="I719" s="479" t="s">
        <v>758</v>
      </c>
      <c r="J719" s="475">
        <v>20190101</v>
      </c>
      <c r="K719" s="475">
        <v>999999</v>
      </c>
      <c r="L719" s="479">
        <v>0</v>
      </c>
      <c r="M719" s="478">
        <v>77</v>
      </c>
      <c r="N719" s="479">
        <v>0</v>
      </c>
      <c r="O719" s="480">
        <v>40</v>
      </c>
      <c r="P719" s="480">
        <v>40</v>
      </c>
      <c r="Q719" s="480">
        <v>0</v>
      </c>
      <c r="R719" s="475">
        <v>20191231</v>
      </c>
    </row>
    <row r="720" spans="2:18">
      <c r="B720" s="474" t="s">
        <v>714</v>
      </c>
      <c r="C720" s="479" t="s">
        <v>757</v>
      </c>
      <c r="D720" s="479" t="s">
        <v>942</v>
      </c>
      <c r="E720" s="479" t="s">
        <v>880</v>
      </c>
      <c r="F720" s="479">
        <v>5</v>
      </c>
      <c r="G720" s="479">
        <v>6</v>
      </c>
      <c r="H720" s="479">
        <v>97</v>
      </c>
      <c r="I720" s="479" t="s">
        <v>758</v>
      </c>
      <c r="J720" s="475">
        <v>20190101</v>
      </c>
      <c r="K720" s="475">
        <v>999999</v>
      </c>
      <c r="L720" s="479">
        <v>0</v>
      </c>
      <c r="M720" s="478">
        <v>19481.41</v>
      </c>
      <c r="N720" s="479">
        <v>0</v>
      </c>
      <c r="O720" s="480">
        <v>40</v>
      </c>
      <c r="P720" s="480">
        <v>40</v>
      </c>
      <c r="Q720" s="480">
        <v>0</v>
      </c>
      <c r="R720" s="475">
        <v>20191231</v>
      </c>
    </row>
    <row r="721" spans="2:18">
      <c r="B721" s="474" t="s">
        <v>714</v>
      </c>
      <c r="C721" s="479" t="s">
        <v>757</v>
      </c>
      <c r="D721" s="479" t="s">
        <v>942</v>
      </c>
      <c r="E721" s="479" t="s">
        <v>880</v>
      </c>
      <c r="F721" s="479">
        <v>5</v>
      </c>
      <c r="G721" s="479">
        <v>206</v>
      </c>
      <c r="H721" s="479">
        <v>97</v>
      </c>
      <c r="I721" s="479" t="s">
        <v>758</v>
      </c>
      <c r="J721" s="475">
        <v>20190101</v>
      </c>
      <c r="K721" s="475">
        <v>999999</v>
      </c>
      <c r="L721" s="479">
        <v>0</v>
      </c>
      <c r="M721" s="478">
        <v>68080</v>
      </c>
      <c r="N721" s="479">
        <v>0</v>
      </c>
      <c r="O721" s="480">
        <v>40</v>
      </c>
      <c r="P721" s="480">
        <v>40</v>
      </c>
      <c r="Q721" s="480">
        <v>0</v>
      </c>
      <c r="R721" s="475">
        <v>20191231</v>
      </c>
    </row>
    <row r="722" spans="2:18">
      <c r="B722" s="474" t="s">
        <v>714</v>
      </c>
      <c r="C722" s="479" t="s">
        <v>757</v>
      </c>
      <c r="D722" s="479" t="s">
        <v>942</v>
      </c>
      <c r="E722" s="479" t="s">
        <v>880</v>
      </c>
      <c r="F722" s="479">
        <v>5</v>
      </c>
      <c r="G722" s="479">
        <v>5</v>
      </c>
      <c r="H722" s="479">
        <v>97</v>
      </c>
      <c r="I722" s="479" t="s">
        <v>758</v>
      </c>
      <c r="J722" s="475">
        <v>20190101</v>
      </c>
      <c r="K722" s="475">
        <v>999999</v>
      </c>
      <c r="L722" s="479">
        <v>0</v>
      </c>
      <c r="M722" s="478">
        <v>2435.1799999999998</v>
      </c>
      <c r="N722" s="479">
        <v>0</v>
      </c>
      <c r="O722" s="480">
        <v>40</v>
      </c>
      <c r="P722" s="480">
        <v>40</v>
      </c>
      <c r="Q722" s="480">
        <v>0</v>
      </c>
      <c r="R722" s="475">
        <v>20191231</v>
      </c>
    </row>
    <row r="723" spans="2:18">
      <c r="B723" s="474" t="s">
        <v>714</v>
      </c>
      <c r="C723" s="479" t="s">
        <v>737</v>
      </c>
      <c r="D723" s="479" t="s">
        <v>788</v>
      </c>
      <c r="E723" s="479" t="s">
        <v>880</v>
      </c>
      <c r="F723" s="479">
        <v>5</v>
      </c>
      <c r="G723" s="479">
        <v>1</v>
      </c>
      <c r="H723" s="479">
        <v>95</v>
      </c>
      <c r="I723" s="479" t="s">
        <v>738</v>
      </c>
      <c r="J723" s="475">
        <v>20190101</v>
      </c>
      <c r="K723" s="475">
        <v>999999</v>
      </c>
      <c r="L723" s="479">
        <v>5164.5</v>
      </c>
      <c r="M723" s="478">
        <v>0</v>
      </c>
      <c r="N723" s="479">
        <v>0</v>
      </c>
      <c r="O723" s="480">
        <v>40</v>
      </c>
      <c r="P723" s="480">
        <v>40</v>
      </c>
      <c r="Q723" s="480">
        <v>0</v>
      </c>
      <c r="R723" s="475">
        <v>20191231</v>
      </c>
    </row>
    <row r="724" spans="2:18">
      <c r="B724" s="474" t="s">
        <v>714</v>
      </c>
      <c r="C724" s="479" t="s">
        <v>737</v>
      </c>
      <c r="D724" s="479" t="s">
        <v>788</v>
      </c>
      <c r="E724" s="479" t="s">
        <v>880</v>
      </c>
      <c r="F724" s="479">
        <v>5</v>
      </c>
      <c r="G724" s="479">
        <v>8</v>
      </c>
      <c r="H724" s="479">
        <v>95</v>
      </c>
      <c r="I724" s="479" t="s">
        <v>738</v>
      </c>
      <c r="J724" s="475">
        <v>20190101</v>
      </c>
      <c r="K724" s="475">
        <v>999999</v>
      </c>
      <c r="L724" s="479">
        <v>11881.74</v>
      </c>
      <c r="M724" s="478">
        <v>0</v>
      </c>
      <c r="N724" s="479">
        <v>0</v>
      </c>
      <c r="O724" s="480">
        <v>40</v>
      </c>
      <c r="P724" s="480">
        <v>40</v>
      </c>
      <c r="Q724" s="480">
        <v>0</v>
      </c>
      <c r="R724" s="475">
        <v>20191231</v>
      </c>
    </row>
    <row r="725" spans="2:18">
      <c r="B725" s="474" t="s">
        <v>714</v>
      </c>
      <c r="C725" s="479" t="s">
        <v>737</v>
      </c>
      <c r="D725" s="479" t="s">
        <v>788</v>
      </c>
      <c r="E725" s="479" t="s">
        <v>880</v>
      </c>
      <c r="F725" s="479">
        <v>5</v>
      </c>
      <c r="G725" s="479">
        <v>9</v>
      </c>
      <c r="H725" s="479">
        <v>95</v>
      </c>
      <c r="I725" s="479" t="s">
        <v>738</v>
      </c>
      <c r="J725" s="475">
        <v>20190101</v>
      </c>
      <c r="K725" s="475">
        <v>999999</v>
      </c>
      <c r="L725" s="479">
        <v>77</v>
      </c>
      <c r="M725" s="478">
        <v>0</v>
      </c>
      <c r="N725" s="479">
        <v>0</v>
      </c>
      <c r="O725" s="480">
        <v>40</v>
      </c>
      <c r="P725" s="480">
        <v>40</v>
      </c>
      <c r="Q725" s="480">
        <v>0</v>
      </c>
      <c r="R725" s="475">
        <v>20191231</v>
      </c>
    </row>
    <row r="726" spans="2:18">
      <c r="B726" s="474" t="s">
        <v>714</v>
      </c>
      <c r="C726" s="479" t="s">
        <v>737</v>
      </c>
      <c r="D726" s="479" t="s">
        <v>788</v>
      </c>
      <c r="E726" s="479" t="s">
        <v>880</v>
      </c>
      <c r="F726" s="479">
        <v>5</v>
      </c>
      <c r="G726" s="479">
        <v>6</v>
      </c>
      <c r="H726" s="479">
        <v>95</v>
      </c>
      <c r="I726" s="479" t="s">
        <v>738</v>
      </c>
      <c r="J726" s="475">
        <v>20190101</v>
      </c>
      <c r="K726" s="475">
        <v>999999</v>
      </c>
      <c r="L726" s="479">
        <v>6886</v>
      </c>
      <c r="M726" s="478">
        <v>0</v>
      </c>
      <c r="N726" s="479">
        <v>0</v>
      </c>
      <c r="O726" s="480">
        <v>40</v>
      </c>
      <c r="P726" s="480">
        <v>40</v>
      </c>
      <c r="Q726" s="480">
        <v>0</v>
      </c>
      <c r="R726" s="475">
        <v>20191231</v>
      </c>
    </row>
    <row r="727" spans="2:18">
      <c r="B727" s="474" t="s">
        <v>714</v>
      </c>
      <c r="C727" s="479" t="s">
        <v>737</v>
      </c>
      <c r="D727" s="479" t="s">
        <v>788</v>
      </c>
      <c r="E727" s="479" t="s">
        <v>880</v>
      </c>
      <c r="F727" s="479">
        <v>5</v>
      </c>
      <c r="G727" s="479">
        <v>206</v>
      </c>
      <c r="H727" s="479">
        <v>95</v>
      </c>
      <c r="I727" s="479" t="s">
        <v>738</v>
      </c>
      <c r="J727" s="475">
        <v>20190101</v>
      </c>
      <c r="K727" s="475">
        <v>999999</v>
      </c>
      <c r="L727" s="479">
        <v>15842.32</v>
      </c>
      <c r="M727" s="478">
        <v>0</v>
      </c>
      <c r="N727" s="479">
        <v>0</v>
      </c>
      <c r="O727" s="480">
        <v>40</v>
      </c>
      <c r="P727" s="480">
        <v>40</v>
      </c>
      <c r="Q727" s="480">
        <v>0</v>
      </c>
      <c r="R727" s="475">
        <v>20191231</v>
      </c>
    </row>
    <row r="728" spans="2:18">
      <c r="B728" s="474" t="s">
        <v>714</v>
      </c>
      <c r="C728" s="479" t="s">
        <v>737</v>
      </c>
      <c r="D728" s="479" t="s">
        <v>788</v>
      </c>
      <c r="E728" s="479" t="s">
        <v>880</v>
      </c>
      <c r="F728" s="479">
        <v>5</v>
      </c>
      <c r="G728" s="479">
        <v>5</v>
      </c>
      <c r="H728" s="479">
        <v>95</v>
      </c>
      <c r="I728" s="479" t="s">
        <v>738</v>
      </c>
      <c r="J728" s="475">
        <v>20190101</v>
      </c>
      <c r="K728" s="475">
        <v>999999</v>
      </c>
      <c r="L728" s="479">
        <v>860.75</v>
      </c>
      <c r="M728" s="478">
        <v>0</v>
      </c>
      <c r="N728" s="479">
        <v>0</v>
      </c>
      <c r="O728" s="480">
        <v>40</v>
      </c>
      <c r="P728" s="480">
        <v>40</v>
      </c>
      <c r="Q728" s="480">
        <v>0</v>
      </c>
      <c r="R728" s="475">
        <v>20191231</v>
      </c>
    </row>
    <row r="729" spans="2:18">
      <c r="B729" s="474" t="s">
        <v>714</v>
      </c>
      <c r="C729" s="479" t="s">
        <v>775</v>
      </c>
      <c r="D729" s="479" t="s">
        <v>774</v>
      </c>
      <c r="E729" s="479" t="s">
        <v>880</v>
      </c>
      <c r="F729" s="479">
        <v>5</v>
      </c>
      <c r="G729" s="479">
        <v>1</v>
      </c>
      <c r="H729" s="479">
        <v>93</v>
      </c>
      <c r="I729" s="479" t="s">
        <v>738</v>
      </c>
      <c r="J729" s="475">
        <v>20190101</v>
      </c>
      <c r="K729" s="475">
        <v>999999</v>
      </c>
      <c r="L729" s="479">
        <v>0</v>
      </c>
      <c r="M729" s="478">
        <v>4685.7</v>
      </c>
      <c r="N729" s="479">
        <v>0</v>
      </c>
      <c r="O729" s="480">
        <v>40</v>
      </c>
      <c r="P729" s="480">
        <v>40</v>
      </c>
      <c r="Q729" s="480">
        <v>0</v>
      </c>
      <c r="R729" s="475">
        <v>20191231</v>
      </c>
    </row>
    <row r="730" spans="2:18">
      <c r="B730" s="474" t="s">
        <v>714</v>
      </c>
      <c r="C730" s="479" t="s">
        <v>775</v>
      </c>
      <c r="D730" s="479" t="s">
        <v>774</v>
      </c>
      <c r="E730" s="479" t="s">
        <v>880</v>
      </c>
      <c r="F730" s="479">
        <v>5</v>
      </c>
      <c r="G730" s="479">
        <v>8</v>
      </c>
      <c r="H730" s="479">
        <v>93</v>
      </c>
      <c r="I730" s="479" t="s">
        <v>738</v>
      </c>
      <c r="J730" s="475">
        <v>20190101</v>
      </c>
      <c r="K730" s="475">
        <v>999999</v>
      </c>
      <c r="L730" s="479">
        <v>0</v>
      </c>
      <c r="M730" s="478">
        <v>12360.54</v>
      </c>
      <c r="N730" s="479">
        <v>0</v>
      </c>
      <c r="O730" s="480">
        <v>40</v>
      </c>
      <c r="P730" s="480">
        <v>40</v>
      </c>
      <c r="Q730" s="480">
        <v>0</v>
      </c>
      <c r="R730" s="475">
        <v>20191231</v>
      </c>
    </row>
    <row r="731" spans="2:18">
      <c r="B731" s="474" t="s">
        <v>714</v>
      </c>
      <c r="C731" s="479" t="s">
        <v>775</v>
      </c>
      <c r="D731" s="479" t="s">
        <v>774</v>
      </c>
      <c r="E731" s="479" t="s">
        <v>880</v>
      </c>
      <c r="F731" s="479">
        <v>5</v>
      </c>
      <c r="G731" s="479">
        <v>9</v>
      </c>
      <c r="H731" s="479">
        <v>93</v>
      </c>
      <c r="I731" s="479" t="s">
        <v>738</v>
      </c>
      <c r="J731" s="475">
        <v>20190101</v>
      </c>
      <c r="K731" s="475">
        <v>999999</v>
      </c>
      <c r="L731" s="479">
        <v>0</v>
      </c>
      <c r="M731" s="478">
        <v>77</v>
      </c>
      <c r="N731" s="479">
        <v>0</v>
      </c>
      <c r="O731" s="480">
        <v>40</v>
      </c>
      <c r="P731" s="480">
        <v>40</v>
      </c>
      <c r="Q731" s="480">
        <v>0</v>
      </c>
      <c r="R731" s="475">
        <v>20191231</v>
      </c>
    </row>
    <row r="732" spans="2:18">
      <c r="B732" s="474" t="s">
        <v>714</v>
      </c>
      <c r="C732" s="479" t="s">
        <v>775</v>
      </c>
      <c r="D732" s="479" t="s">
        <v>774</v>
      </c>
      <c r="E732" s="479" t="s">
        <v>880</v>
      </c>
      <c r="F732" s="479">
        <v>5</v>
      </c>
      <c r="G732" s="479">
        <v>4</v>
      </c>
      <c r="H732" s="479">
        <v>93</v>
      </c>
      <c r="I732" s="479" t="s">
        <v>738</v>
      </c>
      <c r="J732" s="475">
        <v>20190101</v>
      </c>
      <c r="K732" s="475">
        <v>999999</v>
      </c>
      <c r="L732" s="479">
        <v>0</v>
      </c>
      <c r="M732" s="478">
        <v>200</v>
      </c>
      <c r="N732" s="479">
        <v>0</v>
      </c>
      <c r="O732" s="480">
        <v>40</v>
      </c>
      <c r="P732" s="480">
        <v>40</v>
      </c>
      <c r="Q732" s="480">
        <v>0</v>
      </c>
      <c r="R732" s="475">
        <v>20191231</v>
      </c>
    </row>
    <row r="733" spans="2:18">
      <c r="B733" s="474" t="s">
        <v>714</v>
      </c>
      <c r="C733" s="479" t="s">
        <v>775</v>
      </c>
      <c r="D733" s="479" t="s">
        <v>774</v>
      </c>
      <c r="E733" s="479" t="s">
        <v>880</v>
      </c>
      <c r="F733" s="479">
        <v>5</v>
      </c>
      <c r="G733" s="479">
        <v>6</v>
      </c>
      <c r="H733" s="479">
        <v>93</v>
      </c>
      <c r="I733" s="479" t="s">
        <v>738</v>
      </c>
      <c r="J733" s="475">
        <v>20190101</v>
      </c>
      <c r="K733" s="475">
        <v>999999</v>
      </c>
      <c r="L733" s="479">
        <v>0</v>
      </c>
      <c r="M733" s="478">
        <v>6247.6</v>
      </c>
      <c r="N733" s="479">
        <v>0</v>
      </c>
      <c r="O733" s="480">
        <v>40</v>
      </c>
      <c r="P733" s="480">
        <v>40</v>
      </c>
      <c r="Q733" s="480">
        <v>0</v>
      </c>
      <c r="R733" s="475">
        <v>20191231</v>
      </c>
    </row>
    <row r="734" spans="2:18">
      <c r="B734" s="474" t="s">
        <v>714</v>
      </c>
      <c r="C734" s="479" t="s">
        <v>775</v>
      </c>
      <c r="D734" s="479" t="s">
        <v>774</v>
      </c>
      <c r="E734" s="479" t="s">
        <v>880</v>
      </c>
      <c r="F734" s="479">
        <v>5</v>
      </c>
      <c r="G734" s="479">
        <v>206</v>
      </c>
      <c r="H734" s="479">
        <v>93</v>
      </c>
      <c r="I734" s="479" t="s">
        <v>738</v>
      </c>
      <c r="J734" s="475">
        <v>20190101</v>
      </c>
      <c r="K734" s="475">
        <v>999999</v>
      </c>
      <c r="L734" s="479">
        <v>0</v>
      </c>
      <c r="M734" s="478">
        <v>16480.72</v>
      </c>
      <c r="N734" s="479">
        <v>0</v>
      </c>
      <c r="O734" s="480">
        <v>40</v>
      </c>
      <c r="P734" s="480">
        <v>40</v>
      </c>
      <c r="Q734" s="480">
        <v>0</v>
      </c>
      <c r="R734" s="475">
        <v>20191231</v>
      </c>
    </row>
    <row r="735" spans="2:18">
      <c r="B735" s="474" t="s">
        <v>714</v>
      </c>
      <c r="C735" s="479" t="s">
        <v>775</v>
      </c>
      <c r="D735" s="479" t="s">
        <v>774</v>
      </c>
      <c r="E735" s="479" t="s">
        <v>880</v>
      </c>
      <c r="F735" s="479">
        <v>5</v>
      </c>
      <c r="G735" s="479">
        <v>5</v>
      </c>
      <c r="H735" s="479">
        <v>93</v>
      </c>
      <c r="I735" s="479" t="s">
        <v>738</v>
      </c>
      <c r="J735" s="475">
        <v>20190101</v>
      </c>
      <c r="K735" s="475">
        <v>999999</v>
      </c>
      <c r="L735" s="479">
        <v>0</v>
      </c>
      <c r="M735" s="478">
        <v>780.95</v>
      </c>
      <c r="N735" s="479">
        <v>0</v>
      </c>
      <c r="O735" s="480">
        <v>40</v>
      </c>
      <c r="P735" s="480">
        <v>40</v>
      </c>
      <c r="Q735" s="480">
        <v>0</v>
      </c>
      <c r="R735" s="475">
        <v>20191231</v>
      </c>
    </row>
    <row r="736" spans="2:18">
      <c r="B736" s="474" t="s">
        <v>714</v>
      </c>
      <c r="C736" s="479" t="s">
        <v>737</v>
      </c>
      <c r="D736" s="479" t="s">
        <v>943</v>
      </c>
      <c r="E736" s="479" t="s">
        <v>880</v>
      </c>
      <c r="F736" s="479">
        <v>5</v>
      </c>
      <c r="G736" s="479">
        <v>1</v>
      </c>
      <c r="H736" s="479">
        <v>92</v>
      </c>
      <c r="I736" s="479" t="s">
        <v>738</v>
      </c>
      <c r="J736" s="475">
        <v>20190101</v>
      </c>
      <c r="K736" s="475">
        <v>999999</v>
      </c>
      <c r="L736" s="479">
        <v>0</v>
      </c>
      <c r="M736" s="478">
        <v>4328.8599999999997</v>
      </c>
      <c r="N736" s="479">
        <v>0</v>
      </c>
      <c r="O736" s="480">
        <v>40</v>
      </c>
      <c r="P736" s="480">
        <v>40</v>
      </c>
      <c r="Q736" s="480">
        <v>0</v>
      </c>
      <c r="R736" s="475">
        <v>20191231</v>
      </c>
    </row>
    <row r="737" spans="2:18">
      <c r="B737" s="474" t="s">
        <v>714</v>
      </c>
      <c r="C737" s="479" t="s">
        <v>737</v>
      </c>
      <c r="D737" s="479" t="s">
        <v>943</v>
      </c>
      <c r="E737" s="479" t="s">
        <v>880</v>
      </c>
      <c r="F737" s="479">
        <v>5</v>
      </c>
      <c r="G737" s="479">
        <v>8</v>
      </c>
      <c r="H737" s="479">
        <v>92</v>
      </c>
      <c r="I737" s="479" t="s">
        <v>738</v>
      </c>
      <c r="J737" s="475">
        <v>20190101</v>
      </c>
      <c r="K737" s="475">
        <v>999999</v>
      </c>
      <c r="L737" s="479">
        <v>0</v>
      </c>
      <c r="M737" s="478">
        <v>12717.4</v>
      </c>
      <c r="N737" s="479">
        <v>0</v>
      </c>
      <c r="O737" s="480">
        <v>40</v>
      </c>
      <c r="P737" s="480">
        <v>40</v>
      </c>
      <c r="Q737" s="480">
        <v>0</v>
      </c>
      <c r="R737" s="475">
        <v>20191231</v>
      </c>
    </row>
    <row r="738" spans="2:18">
      <c r="B738" s="474" t="s">
        <v>714</v>
      </c>
      <c r="C738" s="479" t="s">
        <v>737</v>
      </c>
      <c r="D738" s="479" t="s">
        <v>943</v>
      </c>
      <c r="E738" s="479" t="s">
        <v>880</v>
      </c>
      <c r="F738" s="479">
        <v>5</v>
      </c>
      <c r="G738" s="479">
        <v>9</v>
      </c>
      <c r="H738" s="479">
        <v>92</v>
      </c>
      <c r="I738" s="479" t="s">
        <v>738</v>
      </c>
      <c r="J738" s="475">
        <v>20190101</v>
      </c>
      <c r="K738" s="475">
        <v>999999</v>
      </c>
      <c r="L738" s="479">
        <v>0</v>
      </c>
      <c r="M738" s="478">
        <v>77</v>
      </c>
      <c r="N738" s="479">
        <v>0</v>
      </c>
      <c r="O738" s="480">
        <v>40</v>
      </c>
      <c r="P738" s="480">
        <v>40</v>
      </c>
      <c r="Q738" s="480">
        <v>0</v>
      </c>
      <c r="R738" s="475">
        <v>20191231</v>
      </c>
    </row>
    <row r="739" spans="2:18">
      <c r="B739" s="474" t="s">
        <v>714</v>
      </c>
      <c r="C739" s="479" t="s">
        <v>737</v>
      </c>
      <c r="D739" s="479" t="s">
        <v>943</v>
      </c>
      <c r="E739" s="479" t="s">
        <v>880</v>
      </c>
      <c r="F739" s="479">
        <v>5</v>
      </c>
      <c r="G739" s="479">
        <v>4</v>
      </c>
      <c r="H739" s="479">
        <v>92</v>
      </c>
      <c r="I739" s="479" t="s">
        <v>738</v>
      </c>
      <c r="J739" s="475">
        <v>20190101</v>
      </c>
      <c r="K739" s="475">
        <v>999999</v>
      </c>
      <c r="L739" s="479">
        <v>0</v>
      </c>
      <c r="M739" s="478">
        <v>200</v>
      </c>
      <c r="N739" s="479">
        <v>0</v>
      </c>
      <c r="O739" s="480">
        <v>40</v>
      </c>
      <c r="P739" s="480">
        <v>40</v>
      </c>
      <c r="Q739" s="480">
        <v>0</v>
      </c>
      <c r="R739" s="475">
        <v>20191231</v>
      </c>
    </row>
    <row r="740" spans="2:18">
      <c r="B740" s="474" t="s">
        <v>714</v>
      </c>
      <c r="C740" s="479" t="s">
        <v>737</v>
      </c>
      <c r="D740" s="479" t="s">
        <v>943</v>
      </c>
      <c r="E740" s="479" t="s">
        <v>880</v>
      </c>
      <c r="F740" s="479">
        <v>5</v>
      </c>
      <c r="G740" s="479">
        <v>6</v>
      </c>
      <c r="H740" s="479">
        <v>92</v>
      </c>
      <c r="I740" s="479" t="s">
        <v>738</v>
      </c>
      <c r="J740" s="475">
        <v>20190101</v>
      </c>
      <c r="K740" s="475">
        <v>999999</v>
      </c>
      <c r="L740" s="479">
        <v>0</v>
      </c>
      <c r="M740" s="478">
        <v>5771.81</v>
      </c>
      <c r="N740" s="479">
        <v>0</v>
      </c>
      <c r="O740" s="480">
        <v>40</v>
      </c>
      <c r="P740" s="480">
        <v>40</v>
      </c>
      <c r="Q740" s="480">
        <v>0</v>
      </c>
      <c r="R740" s="475">
        <v>20191231</v>
      </c>
    </row>
    <row r="741" spans="2:18">
      <c r="B741" s="474" t="s">
        <v>714</v>
      </c>
      <c r="C741" s="479" t="s">
        <v>737</v>
      </c>
      <c r="D741" s="479" t="s">
        <v>943</v>
      </c>
      <c r="E741" s="479" t="s">
        <v>880</v>
      </c>
      <c r="F741" s="479">
        <v>5</v>
      </c>
      <c r="G741" s="479">
        <v>206</v>
      </c>
      <c r="H741" s="479">
        <v>92</v>
      </c>
      <c r="I741" s="479" t="s">
        <v>738</v>
      </c>
      <c r="J741" s="475">
        <v>20190101</v>
      </c>
      <c r="K741" s="475">
        <v>999999</v>
      </c>
      <c r="L741" s="479">
        <v>0</v>
      </c>
      <c r="M741" s="478">
        <v>16956.53</v>
      </c>
      <c r="N741" s="479">
        <v>0</v>
      </c>
      <c r="O741" s="480">
        <v>40</v>
      </c>
      <c r="P741" s="480">
        <v>40</v>
      </c>
      <c r="Q741" s="480">
        <v>0</v>
      </c>
      <c r="R741" s="475">
        <v>20191231</v>
      </c>
    </row>
    <row r="742" spans="2:18">
      <c r="B742" s="474" t="s">
        <v>714</v>
      </c>
      <c r="C742" s="479" t="s">
        <v>737</v>
      </c>
      <c r="D742" s="479" t="s">
        <v>943</v>
      </c>
      <c r="E742" s="479" t="s">
        <v>880</v>
      </c>
      <c r="F742" s="479">
        <v>5</v>
      </c>
      <c r="G742" s="479">
        <v>5</v>
      </c>
      <c r="H742" s="479">
        <v>92</v>
      </c>
      <c r="I742" s="479" t="s">
        <v>738</v>
      </c>
      <c r="J742" s="475">
        <v>20190101</v>
      </c>
      <c r="K742" s="475">
        <v>999999</v>
      </c>
      <c r="L742" s="479">
        <v>0</v>
      </c>
      <c r="M742" s="478">
        <v>721.48</v>
      </c>
      <c r="N742" s="479">
        <v>0</v>
      </c>
      <c r="O742" s="480">
        <v>40</v>
      </c>
      <c r="P742" s="480">
        <v>40</v>
      </c>
      <c r="Q742" s="480">
        <v>0</v>
      </c>
      <c r="R742" s="475">
        <v>20191231</v>
      </c>
    </row>
    <row r="743" spans="2:18">
      <c r="B743" s="474" t="s">
        <v>714</v>
      </c>
      <c r="C743" s="479" t="s">
        <v>737</v>
      </c>
      <c r="D743" s="479" t="s">
        <v>943</v>
      </c>
      <c r="E743" s="479" t="s">
        <v>880</v>
      </c>
      <c r="F743" s="479">
        <v>5</v>
      </c>
      <c r="G743" s="479">
        <v>1</v>
      </c>
      <c r="H743" s="479">
        <v>92</v>
      </c>
      <c r="I743" s="479" t="s">
        <v>738</v>
      </c>
      <c r="J743" s="475">
        <v>20190101</v>
      </c>
      <c r="K743" s="475">
        <v>999999</v>
      </c>
      <c r="L743" s="479">
        <v>0</v>
      </c>
      <c r="M743" s="478">
        <v>0</v>
      </c>
      <c r="N743" s="479">
        <v>4649.3599999999997</v>
      </c>
      <c r="O743" s="480">
        <v>40</v>
      </c>
      <c r="P743" s="480">
        <v>40</v>
      </c>
      <c r="Q743" s="480">
        <v>0</v>
      </c>
      <c r="R743" s="475">
        <v>20191231</v>
      </c>
    </row>
    <row r="744" spans="2:18">
      <c r="B744" s="474" t="s">
        <v>714</v>
      </c>
      <c r="C744" s="479" t="s">
        <v>737</v>
      </c>
      <c r="D744" s="479" t="s">
        <v>943</v>
      </c>
      <c r="E744" s="479" t="s">
        <v>880</v>
      </c>
      <c r="F744" s="479">
        <v>5</v>
      </c>
      <c r="G744" s="479">
        <v>8</v>
      </c>
      <c r="H744" s="479">
        <v>92</v>
      </c>
      <c r="I744" s="479" t="s">
        <v>738</v>
      </c>
      <c r="J744" s="475">
        <v>20190101</v>
      </c>
      <c r="K744" s="475">
        <v>999999</v>
      </c>
      <c r="L744" s="479">
        <v>0</v>
      </c>
      <c r="M744" s="478">
        <v>0</v>
      </c>
      <c r="N744" s="479">
        <v>12396.9</v>
      </c>
      <c r="O744" s="480">
        <v>40</v>
      </c>
      <c r="P744" s="480">
        <v>40</v>
      </c>
      <c r="Q744" s="480">
        <v>0</v>
      </c>
      <c r="R744" s="475">
        <v>20191231</v>
      </c>
    </row>
    <row r="745" spans="2:18">
      <c r="B745" s="474" t="s">
        <v>714</v>
      </c>
      <c r="C745" s="479" t="s">
        <v>737</v>
      </c>
      <c r="D745" s="479" t="s">
        <v>943</v>
      </c>
      <c r="E745" s="479" t="s">
        <v>880</v>
      </c>
      <c r="F745" s="479">
        <v>5</v>
      </c>
      <c r="G745" s="479">
        <v>9</v>
      </c>
      <c r="H745" s="479">
        <v>92</v>
      </c>
      <c r="I745" s="479" t="s">
        <v>738</v>
      </c>
      <c r="J745" s="475">
        <v>20190101</v>
      </c>
      <c r="K745" s="475">
        <v>999999</v>
      </c>
      <c r="L745" s="479">
        <v>0</v>
      </c>
      <c r="M745" s="478">
        <v>0</v>
      </c>
      <c r="N745" s="479">
        <v>77</v>
      </c>
      <c r="O745" s="480">
        <v>40</v>
      </c>
      <c r="P745" s="480">
        <v>40</v>
      </c>
      <c r="Q745" s="480">
        <v>0</v>
      </c>
      <c r="R745" s="475">
        <v>20191231</v>
      </c>
    </row>
    <row r="746" spans="2:18">
      <c r="B746" s="474" t="s">
        <v>714</v>
      </c>
      <c r="C746" s="475" t="s">
        <v>737</v>
      </c>
      <c r="D746" s="475" t="s">
        <v>943</v>
      </c>
      <c r="E746" s="475" t="s">
        <v>880</v>
      </c>
      <c r="F746" s="475">
        <v>5</v>
      </c>
      <c r="G746" s="475">
        <v>4</v>
      </c>
      <c r="H746" s="475">
        <v>92</v>
      </c>
      <c r="I746" s="475" t="s">
        <v>738</v>
      </c>
      <c r="J746" s="475">
        <v>20190101</v>
      </c>
      <c r="K746" s="475">
        <v>999999</v>
      </c>
      <c r="L746" s="475">
        <v>0</v>
      </c>
      <c r="M746" s="476">
        <v>0</v>
      </c>
      <c r="N746" s="475">
        <v>200</v>
      </c>
      <c r="O746" s="480">
        <v>40</v>
      </c>
      <c r="P746" s="480">
        <v>40</v>
      </c>
      <c r="Q746" s="477">
        <v>0</v>
      </c>
      <c r="R746" s="475">
        <v>20191231</v>
      </c>
    </row>
    <row r="747" spans="2:18">
      <c r="B747" s="474" t="s">
        <v>714</v>
      </c>
      <c r="C747" s="475" t="s">
        <v>737</v>
      </c>
      <c r="D747" s="475" t="s">
        <v>943</v>
      </c>
      <c r="E747" s="475" t="s">
        <v>880</v>
      </c>
      <c r="F747" s="475">
        <v>5</v>
      </c>
      <c r="G747" s="475">
        <v>6</v>
      </c>
      <c r="H747" s="475">
        <v>92</v>
      </c>
      <c r="I747" s="475" t="s">
        <v>738</v>
      </c>
      <c r="J747" s="475">
        <v>20190101</v>
      </c>
      <c r="K747" s="475">
        <v>999999</v>
      </c>
      <c r="L747" s="475">
        <v>0</v>
      </c>
      <c r="M747" s="476">
        <v>0</v>
      </c>
      <c r="N747" s="475">
        <v>6199.15</v>
      </c>
      <c r="O747" s="480">
        <v>40</v>
      </c>
      <c r="P747" s="480">
        <v>40</v>
      </c>
      <c r="Q747" s="477">
        <v>0</v>
      </c>
      <c r="R747" s="475">
        <v>20191231</v>
      </c>
    </row>
    <row r="748" spans="2:18">
      <c r="B748" s="474" t="s">
        <v>714</v>
      </c>
      <c r="C748" s="475" t="s">
        <v>737</v>
      </c>
      <c r="D748" s="475" t="s">
        <v>943</v>
      </c>
      <c r="E748" s="475" t="s">
        <v>880</v>
      </c>
      <c r="F748" s="475">
        <v>5</v>
      </c>
      <c r="G748" s="475">
        <v>206</v>
      </c>
      <c r="H748" s="475">
        <v>92</v>
      </c>
      <c r="I748" s="475" t="s">
        <v>738</v>
      </c>
      <c r="J748" s="475">
        <v>20190101</v>
      </c>
      <c r="K748" s="475">
        <v>999999</v>
      </c>
      <c r="L748" s="475">
        <v>0</v>
      </c>
      <c r="M748" s="476">
        <v>0</v>
      </c>
      <c r="N748" s="475">
        <v>16529.2</v>
      </c>
      <c r="O748" s="480">
        <v>40</v>
      </c>
      <c r="P748" s="480">
        <v>40</v>
      </c>
      <c r="Q748" s="477">
        <v>0</v>
      </c>
      <c r="R748" s="475">
        <v>20191231</v>
      </c>
    </row>
    <row r="749" spans="2:18">
      <c r="B749" s="474" t="s">
        <v>714</v>
      </c>
      <c r="C749" s="475" t="s">
        <v>737</v>
      </c>
      <c r="D749" s="475" t="s">
        <v>943</v>
      </c>
      <c r="E749" s="475" t="s">
        <v>880</v>
      </c>
      <c r="F749" s="475">
        <v>5</v>
      </c>
      <c r="G749" s="475">
        <v>5</v>
      </c>
      <c r="H749" s="475">
        <v>92</v>
      </c>
      <c r="I749" s="475" t="s">
        <v>738</v>
      </c>
      <c r="J749" s="475">
        <v>20190101</v>
      </c>
      <c r="K749" s="475">
        <v>999999</v>
      </c>
      <c r="L749" s="475">
        <v>0</v>
      </c>
      <c r="M749" s="476">
        <v>0</v>
      </c>
      <c r="N749" s="475">
        <v>774.89</v>
      </c>
      <c r="O749" s="480">
        <v>40</v>
      </c>
      <c r="P749" s="480">
        <v>40</v>
      </c>
      <c r="Q749" s="477">
        <v>0</v>
      </c>
      <c r="R749" s="475">
        <v>20191231</v>
      </c>
    </row>
    <row r="750" spans="2:18">
      <c r="B750" s="372"/>
      <c r="C750" s="373"/>
      <c r="D750" s="374"/>
      <c r="E750" s="375"/>
      <c r="F750" s="373"/>
      <c r="G750" s="376"/>
      <c r="H750" s="373"/>
      <c r="I750" s="373"/>
      <c r="J750" s="377"/>
      <c r="K750" s="377"/>
      <c r="L750" s="378"/>
      <c r="M750" s="378"/>
      <c r="N750" s="379"/>
      <c r="O750" s="373"/>
      <c r="P750" s="373"/>
      <c r="Q750" s="373"/>
      <c r="R750" s="376"/>
    </row>
    <row r="751" spans="2:18">
      <c r="B751" s="262"/>
      <c r="C751" s="263"/>
      <c r="D751" s="264"/>
      <c r="E751" s="263"/>
      <c r="F751" s="263"/>
      <c r="G751" s="263"/>
      <c r="H751" s="263"/>
      <c r="I751" s="263"/>
      <c r="K751" s="265" t="s">
        <v>224</v>
      </c>
      <c r="L751" s="266">
        <v>0</v>
      </c>
      <c r="M751" s="267"/>
      <c r="N751" s="267"/>
      <c r="O751" s="263"/>
      <c r="P751" s="263"/>
      <c r="Q751" s="263"/>
      <c r="R751" s="268"/>
    </row>
    <row r="752" spans="2:18">
      <c r="B752" s="269"/>
      <c r="C752" s="270"/>
      <c r="D752" s="271"/>
      <c r="E752" s="270"/>
      <c r="F752" s="270"/>
      <c r="G752" s="270"/>
      <c r="H752" s="270"/>
      <c r="I752" s="270"/>
      <c r="L752" s="272" t="s">
        <v>225</v>
      </c>
      <c r="M752" s="266">
        <v>0</v>
      </c>
      <c r="N752" s="273"/>
      <c r="O752" s="270"/>
      <c r="P752" s="270"/>
      <c r="Q752" s="270"/>
      <c r="R752" s="274"/>
    </row>
    <row r="753" spans="2:18">
      <c r="B753" s="269"/>
      <c r="C753" s="270"/>
      <c r="D753" s="271"/>
      <c r="E753" s="270"/>
      <c r="F753" s="270"/>
      <c r="G753" s="270"/>
      <c r="H753" s="270"/>
      <c r="I753" s="270"/>
      <c r="M753" s="272" t="s">
        <v>226</v>
      </c>
      <c r="N753" s="266">
        <v>0</v>
      </c>
      <c r="O753" s="270"/>
      <c r="P753" s="270"/>
      <c r="Q753" s="270"/>
      <c r="R753" s="274"/>
    </row>
    <row r="754" spans="2:18">
      <c r="B754" s="275"/>
      <c r="C754" s="276"/>
      <c r="D754" s="277"/>
      <c r="E754" s="276"/>
      <c r="F754" s="276"/>
      <c r="G754" s="276"/>
      <c r="H754" s="276"/>
      <c r="I754" s="276"/>
      <c r="J754" s="276"/>
      <c r="K754" s="276"/>
      <c r="L754" s="278"/>
      <c r="M754" s="278"/>
      <c r="N754" s="278"/>
      <c r="O754" s="276"/>
      <c r="P754" s="276"/>
      <c r="Q754" s="276"/>
      <c r="R754" s="279"/>
    </row>
    <row r="755" spans="2:18">
      <c r="B755" s="60" t="s">
        <v>161</v>
      </c>
      <c r="C755" s="62"/>
      <c r="D755" s="62"/>
      <c r="E755" s="206"/>
      <c r="F755" s="62"/>
      <c r="G755" s="280"/>
      <c r="H755" s="62"/>
      <c r="I755" s="62"/>
      <c r="J755" s="62"/>
      <c r="K755" s="62"/>
      <c r="L755" s="62"/>
      <c r="M755" s="62"/>
      <c r="N755" s="62"/>
      <c r="O755" s="62"/>
      <c r="P755" s="62"/>
      <c r="Q755" s="62"/>
      <c r="R755" s="62"/>
    </row>
    <row r="756" spans="2:18">
      <c r="B756" s="62"/>
      <c r="C756" s="62"/>
      <c r="D756" s="62"/>
      <c r="E756" s="62"/>
      <c r="F756" s="62"/>
      <c r="G756" s="280"/>
      <c r="H756" s="62"/>
      <c r="I756" s="62"/>
      <c r="J756" s="62"/>
      <c r="K756" s="62"/>
      <c r="L756" s="62"/>
      <c r="M756" s="62"/>
      <c r="N756" s="62"/>
      <c r="O756" s="62"/>
      <c r="P756" s="62"/>
      <c r="Q756" s="62"/>
      <c r="R756" s="62"/>
    </row>
    <row r="757" spans="2:18">
      <c r="B757" s="11"/>
      <c r="C757" s="12"/>
      <c r="D757" s="13"/>
    </row>
    <row r="758" spans="2:18">
      <c r="B758" s="537" t="s">
        <v>818</v>
      </c>
      <c r="C758" s="538"/>
      <c r="D758" s="539"/>
    </row>
    <row r="759" spans="2:18">
      <c r="B759" s="540" t="s">
        <v>42</v>
      </c>
      <c r="C759" s="541"/>
      <c r="D759" s="542"/>
    </row>
    <row r="760" spans="2:18">
      <c r="B760" s="14"/>
      <c r="C760" s="406"/>
      <c r="D760" s="16"/>
    </row>
    <row r="761" spans="2:18">
      <c r="B761" s="537" t="s">
        <v>823</v>
      </c>
      <c r="C761" s="538"/>
      <c r="D761" s="539"/>
    </row>
    <row r="762" spans="2:18">
      <c r="B762" s="540" t="s">
        <v>43</v>
      </c>
      <c r="C762" s="541"/>
      <c r="D762" s="542"/>
    </row>
    <row r="763" spans="2:18">
      <c r="B763" s="14"/>
      <c r="C763" s="406"/>
      <c r="D763" s="16"/>
    </row>
    <row r="764" spans="2:18">
      <c r="B764" s="537"/>
      <c r="C764" s="538"/>
      <c r="D764" s="539"/>
    </row>
    <row r="765" spans="2:18">
      <c r="B765" s="540" t="s">
        <v>44</v>
      </c>
      <c r="C765" s="541"/>
      <c r="D765" s="542"/>
    </row>
    <row r="766" spans="2:18">
      <c r="B766" s="14"/>
      <c r="C766" s="406"/>
      <c r="D766" s="16"/>
    </row>
    <row r="767" spans="2:18">
      <c r="B767" s="543" t="s">
        <v>820</v>
      </c>
      <c r="C767" s="555"/>
      <c r="D767" s="556"/>
    </row>
    <row r="768" spans="2:18">
      <c r="B768" s="540" t="s">
        <v>45</v>
      </c>
      <c r="C768" s="541"/>
      <c r="D768" s="542"/>
    </row>
    <row r="769" spans="2:4">
      <c r="B769" s="422"/>
      <c r="C769" s="423"/>
      <c r="D769" s="424"/>
    </row>
  </sheetData>
  <mergeCells count="21">
    <mergeCell ref="B765:D765"/>
    <mergeCell ref="B767:D767"/>
    <mergeCell ref="B768:D768"/>
    <mergeCell ref="B758:D758"/>
    <mergeCell ref="B759:D759"/>
    <mergeCell ref="B761:D761"/>
    <mergeCell ref="B762:D762"/>
    <mergeCell ref="B764:D764"/>
    <mergeCell ref="J11:N11"/>
    <mergeCell ref="O11:Q11"/>
    <mergeCell ref="R11:R12"/>
    <mergeCell ref="Q7:R7"/>
    <mergeCell ref="B11:B12"/>
    <mergeCell ref="C11:C12"/>
    <mergeCell ref="D11:D12"/>
    <mergeCell ref="E11:E12"/>
    <mergeCell ref="F11:F12"/>
    <mergeCell ref="G11:G12"/>
    <mergeCell ref="H11:H12"/>
    <mergeCell ref="I11:I12"/>
    <mergeCell ref="B8:P8"/>
  </mergeCells>
  <dataValidations count="1">
    <dataValidation allowBlank="1" showInputMessage="1" showErrorMessage="1" sqref="Q8"/>
  </dataValidations>
  <printOptions horizontalCentered="1"/>
  <pageMargins left="1.0236220472440944" right="0.62992125984251968" top="0.74803149606299213" bottom="0.54" header="0.31496062992125984" footer="0.31496062992125984"/>
  <pageSetup paperSize="5" scale="59" fitToHeight="0" orientation="landscape" r:id="rId1"/>
  <headerFooter>
    <oddFooter xml:space="preserve">&amp;L
</oddFooter>
  </headerFooter>
  <drawing r:id="rId2"/>
  <legacyDrawingHF r:id="rId3"/>
  <tableParts count="1">
    <tablePart r:id="rId4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>
          <x14:formula1>
            <xm:f>Listas!$B$5:$B$6</xm:f>
          </x14:formula1>
          <xm:sqref>B8:P8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146"/>
  <sheetViews>
    <sheetView showGridLines="0" zoomScale="50" zoomScaleNormal="50" workbookViewId="0">
      <selection sqref="A1:P147"/>
    </sheetView>
  </sheetViews>
  <sheetFormatPr baseColWidth="10" defaultColWidth="13.5703125" defaultRowHeight="15"/>
  <cols>
    <col min="1" max="1" width="2.85546875" customWidth="1"/>
    <col min="2" max="2" width="13.85546875" customWidth="1"/>
    <col min="3" max="3" width="12.5703125" customWidth="1"/>
    <col min="4" max="4" width="15.5703125" customWidth="1"/>
    <col min="5" max="5" width="17.42578125" bestFit="1" customWidth="1"/>
    <col min="6" max="6" width="18.5703125" customWidth="1"/>
    <col min="7" max="7" width="12.140625" bestFit="1" customWidth="1"/>
    <col min="8" max="8" width="85.7109375" customWidth="1"/>
    <col min="9" max="9" width="14.28515625" customWidth="1"/>
    <col min="10" max="10" width="13.7109375" customWidth="1"/>
    <col min="11" max="11" width="17.42578125" customWidth="1"/>
    <col min="12" max="13" width="11.42578125" hidden="1" customWidth="1"/>
    <col min="14" max="14" width="5.28515625" hidden="1" customWidth="1"/>
    <col min="15" max="16" width="11.42578125" hidden="1" customWidth="1"/>
    <col min="17" max="245" width="11.42578125" customWidth="1"/>
    <col min="246" max="246" width="2.85546875" customWidth="1"/>
    <col min="247" max="247" width="2.28515625" customWidth="1"/>
    <col min="248" max="248" width="12.85546875" customWidth="1"/>
    <col min="249" max="249" width="2.28515625" customWidth="1"/>
    <col min="250" max="250" width="11.42578125" customWidth="1"/>
    <col min="251" max="251" width="2.28515625" customWidth="1"/>
    <col min="252" max="252" width="15.42578125" customWidth="1"/>
    <col min="253" max="253" width="2.28515625" customWidth="1"/>
    <col min="254" max="254" width="13.28515625" customWidth="1"/>
    <col min="255" max="255" width="2.28515625" customWidth="1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5" customHeight="1"/>
    <row r="6" spans="2:16" ht="15" customHeight="1"/>
    <row r="7" spans="2:16" ht="18.75">
      <c r="B7" s="68" t="s">
        <v>227</v>
      </c>
      <c r="C7" s="69"/>
      <c r="D7" s="69"/>
      <c r="E7" s="69"/>
      <c r="F7" s="69"/>
      <c r="G7" s="69"/>
      <c r="H7" s="417"/>
      <c r="I7" s="418" t="s">
        <v>186</v>
      </c>
      <c r="J7" s="596"/>
      <c r="K7" s="597"/>
    </row>
    <row r="8" spans="2:16" ht="15.75">
      <c r="B8" s="531" t="s">
        <v>281</v>
      </c>
      <c r="C8" s="531"/>
      <c r="D8" s="531"/>
      <c r="E8" s="531"/>
      <c r="F8" s="531"/>
      <c r="G8" s="531"/>
      <c r="H8" s="531"/>
      <c r="I8" s="531"/>
      <c r="J8" s="531"/>
      <c r="K8" s="531"/>
      <c r="L8" s="531"/>
      <c r="M8" s="531"/>
      <c r="N8" s="531"/>
      <c r="O8" s="531"/>
      <c r="P8" s="531"/>
    </row>
    <row r="9" spans="2:16">
      <c r="B9" s="74"/>
      <c r="C9" s="75"/>
      <c r="D9" s="75"/>
      <c r="E9" s="75"/>
      <c r="F9" s="75"/>
      <c r="G9" s="75"/>
      <c r="H9" s="75"/>
      <c r="I9" s="75"/>
      <c r="J9" s="75"/>
      <c r="K9" s="76" t="str">
        <f>+'A Y  II D3'!X8</f>
        <v>3er. Trimestre 2020</v>
      </c>
    </row>
    <row r="10" spans="2:16" ht="5.0999999999999996" customHeight="1"/>
    <row r="11" spans="2:16" ht="68.25" customHeight="1">
      <c r="B11" s="249" t="s">
        <v>207</v>
      </c>
      <c r="C11" s="249" t="s">
        <v>228</v>
      </c>
      <c r="D11" s="249" t="s">
        <v>229</v>
      </c>
      <c r="E11" s="249" t="s">
        <v>230</v>
      </c>
      <c r="F11" s="249" t="s">
        <v>231</v>
      </c>
      <c r="G11" s="249" t="s">
        <v>212</v>
      </c>
      <c r="H11" s="249" t="s">
        <v>232</v>
      </c>
      <c r="I11" s="249" t="s">
        <v>233</v>
      </c>
      <c r="J11" s="249" t="s">
        <v>234</v>
      </c>
      <c r="K11" s="249" t="s">
        <v>235</v>
      </c>
    </row>
    <row r="12" spans="2:16" ht="5.0999999999999996" customHeight="1"/>
    <row r="13" spans="2:16" ht="75" hidden="1">
      <c r="B13" s="249" t="s">
        <v>207</v>
      </c>
      <c r="C13" s="249" t="s">
        <v>228</v>
      </c>
      <c r="D13" s="249" t="s">
        <v>229</v>
      </c>
      <c r="E13" s="249" t="s">
        <v>230</v>
      </c>
      <c r="F13" s="249" t="s">
        <v>231</v>
      </c>
      <c r="G13" s="249" t="s">
        <v>212</v>
      </c>
      <c r="H13" s="249" t="s">
        <v>232</v>
      </c>
      <c r="I13" s="249" t="s">
        <v>233</v>
      </c>
      <c r="J13" s="249" t="s">
        <v>234</v>
      </c>
      <c r="K13" s="249" t="s">
        <v>235</v>
      </c>
    </row>
    <row r="14" spans="2:16">
      <c r="B14" s="454">
        <v>1</v>
      </c>
      <c r="C14" s="454" t="s">
        <v>880</v>
      </c>
      <c r="D14" s="454" t="s">
        <v>944</v>
      </c>
      <c r="E14" s="482">
        <v>100</v>
      </c>
      <c r="F14" s="454" t="s">
        <v>945</v>
      </c>
      <c r="G14" s="454">
        <v>1</v>
      </c>
      <c r="H14" s="207" t="s">
        <v>946</v>
      </c>
      <c r="I14" s="454">
        <v>83101</v>
      </c>
      <c r="J14" s="454">
        <v>20190101</v>
      </c>
      <c r="K14" s="281">
        <v>99999999</v>
      </c>
    </row>
    <row r="15" spans="2:16">
      <c r="B15" s="483">
        <v>1</v>
      </c>
      <c r="C15" s="483" t="s">
        <v>880</v>
      </c>
      <c r="D15" s="483" t="s">
        <v>944</v>
      </c>
      <c r="E15" s="482">
        <v>100</v>
      </c>
      <c r="F15" s="483" t="s">
        <v>945</v>
      </c>
      <c r="G15" s="454">
        <v>2</v>
      </c>
      <c r="H15" s="207" t="s">
        <v>947</v>
      </c>
      <c r="I15" s="454">
        <v>83101</v>
      </c>
      <c r="J15" s="454">
        <v>20190101</v>
      </c>
      <c r="K15" s="281">
        <v>99999999</v>
      </c>
    </row>
    <row r="16" spans="2:16">
      <c r="B16" s="483">
        <v>1</v>
      </c>
      <c r="C16" s="483" t="s">
        <v>880</v>
      </c>
      <c r="D16" s="483" t="s">
        <v>944</v>
      </c>
      <c r="E16" s="482">
        <v>100</v>
      </c>
      <c r="F16" s="483" t="s">
        <v>948</v>
      </c>
      <c r="G16" s="454">
        <v>3</v>
      </c>
      <c r="H16" s="207" t="s">
        <v>949</v>
      </c>
      <c r="I16" s="454">
        <v>83101</v>
      </c>
      <c r="J16" s="454">
        <v>20190101</v>
      </c>
      <c r="K16" s="281">
        <v>99999999</v>
      </c>
    </row>
    <row r="17" spans="2:11">
      <c r="B17" s="483">
        <v>1</v>
      </c>
      <c r="C17" s="483" t="s">
        <v>880</v>
      </c>
      <c r="D17" s="483" t="s">
        <v>944</v>
      </c>
      <c r="E17" s="482">
        <v>100</v>
      </c>
      <c r="F17" s="483" t="s">
        <v>950</v>
      </c>
      <c r="G17" s="454">
        <v>4</v>
      </c>
      <c r="H17" s="207" t="s">
        <v>951</v>
      </c>
      <c r="I17" s="454">
        <v>83101</v>
      </c>
      <c r="J17" s="454">
        <v>20190101</v>
      </c>
      <c r="K17" s="281">
        <v>99999999</v>
      </c>
    </row>
    <row r="18" spans="2:11">
      <c r="B18" s="483">
        <v>1</v>
      </c>
      <c r="C18" s="483" t="s">
        <v>880</v>
      </c>
      <c r="D18" s="483" t="s">
        <v>944</v>
      </c>
      <c r="E18" s="482">
        <v>100</v>
      </c>
      <c r="F18" s="483" t="s">
        <v>950</v>
      </c>
      <c r="G18" s="454">
        <v>5</v>
      </c>
      <c r="H18" s="207" t="s">
        <v>952</v>
      </c>
      <c r="I18" s="454">
        <v>83101</v>
      </c>
      <c r="J18" s="454">
        <v>20190101</v>
      </c>
      <c r="K18" s="281">
        <v>99999999</v>
      </c>
    </row>
    <row r="19" spans="2:11">
      <c r="B19" s="483">
        <v>1</v>
      </c>
      <c r="C19" s="483" t="s">
        <v>880</v>
      </c>
      <c r="D19" s="483" t="s">
        <v>944</v>
      </c>
      <c r="E19" s="482">
        <v>100</v>
      </c>
      <c r="F19" s="483" t="s">
        <v>950</v>
      </c>
      <c r="G19" s="454">
        <v>6</v>
      </c>
      <c r="H19" s="207" t="s">
        <v>953</v>
      </c>
      <c r="I19" s="454">
        <v>83101</v>
      </c>
      <c r="J19" s="454">
        <v>20190101</v>
      </c>
      <c r="K19" s="281">
        <v>99999999</v>
      </c>
    </row>
    <row r="20" spans="2:11">
      <c r="B20" s="483">
        <v>1</v>
      </c>
      <c r="C20" s="483" t="s">
        <v>880</v>
      </c>
      <c r="D20" s="483" t="s">
        <v>944</v>
      </c>
      <c r="E20" s="482">
        <v>100</v>
      </c>
      <c r="F20" s="483" t="s">
        <v>950</v>
      </c>
      <c r="G20" s="454">
        <v>7</v>
      </c>
      <c r="H20" s="207" t="s">
        <v>954</v>
      </c>
      <c r="I20" s="454">
        <v>83101</v>
      </c>
      <c r="J20" s="454">
        <v>20190101</v>
      </c>
      <c r="K20" s="281">
        <v>99999999</v>
      </c>
    </row>
    <row r="21" spans="2:11">
      <c r="B21" s="483">
        <v>1</v>
      </c>
      <c r="C21" s="483" t="s">
        <v>880</v>
      </c>
      <c r="D21" s="483" t="s">
        <v>944</v>
      </c>
      <c r="E21" s="482">
        <v>100</v>
      </c>
      <c r="F21" s="483" t="s">
        <v>948</v>
      </c>
      <c r="G21" s="454">
        <v>8</v>
      </c>
      <c r="H21" s="207" t="s">
        <v>955</v>
      </c>
      <c r="I21" s="454">
        <v>83101</v>
      </c>
      <c r="J21" s="454">
        <v>20190101</v>
      </c>
      <c r="K21" s="281">
        <v>99999999</v>
      </c>
    </row>
    <row r="22" spans="2:11">
      <c r="B22" s="483">
        <v>1</v>
      </c>
      <c r="C22" s="483" t="s">
        <v>880</v>
      </c>
      <c r="D22" s="483" t="s">
        <v>944</v>
      </c>
      <c r="E22" s="482">
        <v>100</v>
      </c>
      <c r="F22" s="483" t="s">
        <v>950</v>
      </c>
      <c r="G22" s="454">
        <v>9</v>
      </c>
      <c r="H22" s="207" t="s">
        <v>956</v>
      </c>
      <c r="I22" s="454">
        <v>83101</v>
      </c>
      <c r="J22" s="454">
        <v>20190101</v>
      </c>
      <c r="K22" s="281">
        <v>99999999</v>
      </c>
    </row>
    <row r="23" spans="2:11">
      <c r="B23" s="483">
        <v>1</v>
      </c>
      <c r="C23" s="483" t="s">
        <v>880</v>
      </c>
      <c r="D23" s="483" t="s">
        <v>944</v>
      </c>
      <c r="E23" s="482">
        <v>100</v>
      </c>
      <c r="F23" s="483" t="s">
        <v>950</v>
      </c>
      <c r="G23" s="454">
        <v>10</v>
      </c>
      <c r="H23" s="207" t="s">
        <v>957</v>
      </c>
      <c r="I23" s="454">
        <v>83101</v>
      </c>
      <c r="J23" s="454">
        <v>20190101</v>
      </c>
      <c r="K23" s="281">
        <v>99999999</v>
      </c>
    </row>
    <row r="24" spans="2:11">
      <c r="B24" s="483">
        <v>1</v>
      </c>
      <c r="C24" s="483" t="s">
        <v>880</v>
      </c>
      <c r="D24" s="483" t="s">
        <v>944</v>
      </c>
      <c r="E24" s="482">
        <v>100</v>
      </c>
      <c r="F24" s="483" t="s">
        <v>950</v>
      </c>
      <c r="G24" s="454">
        <v>11</v>
      </c>
      <c r="H24" s="207" t="s">
        <v>958</v>
      </c>
      <c r="I24" s="454">
        <v>83101</v>
      </c>
      <c r="J24" s="454">
        <v>20190101</v>
      </c>
      <c r="K24" s="281">
        <v>99999999</v>
      </c>
    </row>
    <row r="25" spans="2:11">
      <c r="B25" s="483">
        <v>1</v>
      </c>
      <c r="C25" s="483" t="s">
        <v>880</v>
      </c>
      <c r="D25" s="483" t="s">
        <v>944</v>
      </c>
      <c r="E25" s="482">
        <v>100</v>
      </c>
      <c r="F25" s="483" t="s">
        <v>950</v>
      </c>
      <c r="G25" s="454">
        <v>12</v>
      </c>
      <c r="H25" s="207" t="s">
        <v>959</v>
      </c>
      <c r="I25" s="454">
        <v>83101</v>
      </c>
      <c r="J25" s="454">
        <v>20190101</v>
      </c>
      <c r="K25" s="281">
        <v>99999999</v>
      </c>
    </row>
    <row r="26" spans="2:11">
      <c r="B26" s="483">
        <v>1</v>
      </c>
      <c r="C26" s="483" t="s">
        <v>880</v>
      </c>
      <c r="D26" s="483" t="s">
        <v>944</v>
      </c>
      <c r="E26" s="482">
        <v>100</v>
      </c>
      <c r="F26" s="483" t="s">
        <v>950</v>
      </c>
      <c r="G26" s="454">
        <v>13</v>
      </c>
      <c r="H26" s="207" t="s">
        <v>960</v>
      </c>
      <c r="I26" s="454">
        <v>83101</v>
      </c>
      <c r="J26" s="454">
        <v>20190101</v>
      </c>
      <c r="K26" s="281">
        <v>99999999</v>
      </c>
    </row>
    <row r="27" spans="2:11">
      <c r="B27" s="483">
        <v>1</v>
      </c>
      <c r="C27" s="483" t="s">
        <v>880</v>
      </c>
      <c r="D27" s="483" t="s">
        <v>944</v>
      </c>
      <c r="E27" s="482">
        <v>100</v>
      </c>
      <c r="F27" s="483" t="s">
        <v>950</v>
      </c>
      <c r="G27" s="454">
        <v>14</v>
      </c>
      <c r="H27" s="207" t="s">
        <v>959</v>
      </c>
      <c r="I27" s="454">
        <v>83101</v>
      </c>
      <c r="J27" s="454">
        <v>20190101</v>
      </c>
      <c r="K27" s="281">
        <v>99999999</v>
      </c>
    </row>
    <row r="28" spans="2:11">
      <c r="B28" s="483">
        <v>1</v>
      </c>
      <c r="C28" s="483" t="s">
        <v>880</v>
      </c>
      <c r="D28" s="483" t="s">
        <v>944</v>
      </c>
      <c r="E28" s="482">
        <v>100</v>
      </c>
      <c r="F28" s="483" t="s">
        <v>950</v>
      </c>
      <c r="G28" s="454">
        <v>15</v>
      </c>
      <c r="H28" s="207" t="s">
        <v>961</v>
      </c>
      <c r="I28" s="454">
        <v>83101</v>
      </c>
      <c r="J28" s="454">
        <v>20190101</v>
      </c>
      <c r="K28" s="281">
        <v>99999999</v>
      </c>
    </row>
    <row r="29" spans="2:11">
      <c r="B29" s="483">
        <v>1</v>
      </c>
      <c r="C29" s="483" t="s">
        <v>880</v>
      </c>
      <c r="D29" s="483" t="s">
        <v>944</v>
      </c>
      <c r="E29" s="482">
        <v>100</v>
      </c>
      <c r="F29" s="483" t="s">
        <v>950</v>
      </c>
      <c r="G29" s="454">
        <v>17</v>
      </c>
      <c r="H29" s="207" t="s">
        <v>962</v>
      </c>
      <c r="I29" s="454">
        <v>83101</v>
      </c>
      <c r="J29" s="454">
        <v>20190101</v>
      </c>
      <c r="K29" s="281">
        <v>99999999</v>
      </c>
    </row>
    <row r="30" spans="2:11">
      <c r="B30" s="483">
        <v>1</v>
      </c>
      <c r="C30" s="483" t="s">
        <v>880</v>
      </c>
      <c r="D30" s="483" t="s">
        <v>944</v>
      </c>
      <c r="E30" s="482">
        <v>100</v>
      </c>
      <c r="F30" s="483" t="s">
        <v>950</v>
      </c>
      <c r="G30" s="454">
        <v>18</v>
      </c>
      <c r="H30" s="207" t="s">
        <v>963</v>
      </c>
      <c r="I30" s="454">
        <v>83101</v>
      </c>
      <c r="J30" s="454">
        <v>20190101</v>
      </c>
      <c r="K30" s="281">
        <v>99999999</v>
      </c>
    </row>
    <row r="31" spans="2:11">
      <c r="B31" s="483">
        <v>1</v>
      </c>
      <c r="C31" s="483" t="s">
        <v>880</v>
      </c>
      <c r="D31" s="483" t="s">
        <v>944</v>
      </c>
      <c r="E31" s="482">
        <v>100</v>
      </c>
      <c r="F31" s="483" t="s">
        <v>950</v>
      </c>
      <c r="G31" s="454">
        <v>20</v>
      </c>
      <c r="H31" s="207" t="s">
        <v>964</v>
      </c>
      <c r="I31" s="454">
        <v>83101</v>
      </c>
      <c r="J31" s="454">
        <v>20190101</v>
      </c>
      <c r="K31" s="281">
        <v>99999999</v>
      </c>
    </row>
    <row r="32" spans="2:11">
      <c r="B32" s="483">
        <v>1</v>
      </c>
      <c r="C32" s="483" t="s">
        <v>880</v>
      </c>
      <c r="D32" s="483" t="s">
        <v>944</v>
      </c>
      <c r="E32" s="482">
        <v>100</v>
      </c>
      <c r="F32" s="483" t="s">
        <v>950</v>
      </c>
      <c r="G32" s="454">
        <v>21</v>
      </c>
      <c r="H32" s="207" t="s">
        <v>965</v>
      </c>
      <c r="I32" s="454">
        <v>83101</v>
      </c>
      <c r="J32" s="454">
        <v>20190101</v>
      </c>
      <c r="K32" s="281">
        <v>99999999</v>
      </c>
    </row>
    <row r="33" spans="2:11">
      <c r="B33" s="483">
        <v>1</v>
      </c>
      <c r="C33" s="483" t="s">
        <v>880</v>
      </c>
      <c r="D33" s="483" t="s">
        <v>944</v>
      </c>
      <c r="E33" s="482">
        <v>100</v>
      </c>
      <c r="F33" s="483" t="s">
        <v>950</v>
      </c>
      <c r="G33" s="454">
        <v>24</v>
      </c>
      <c r="H33" s="207" t="s">
        <v>966</v>
      </c>
      <c r="I33" s="454">
        <v>83101</v>
      </c>
      <c r="J33" s="454">
        <v>20190101</v>
      </c>
      <c r="K33" s="281">
        <v>99999999</v>
      </c>
    </row>
    <row r="34" spans="2:11">
      <c r="B34" s="483">
        <v>1</v>
      </c>
      <c r="C34" s="483" t="s">
        <v>880</v>
      </c>
      <c r="D34" s="483" t="s">
        <v>944</v>
      </c>
      <c r="E34" s="482">
        <v>100</v>
      </c>
      <c r="F34" s="483" t="s">
        <v>950</v>
      </c>
      <c r="G34" s="454">
        <v>25</v>
      </c>
      <c r="H34" s="207" t="s">
        <v>967</v>
      </c>
      <c r="I34" s="454">
        <v>83101</v>
      </c>
      <c r="J34" s="454">
        <v>20190101</v>
      </c>
      <c r="K34" s="281">
        <v>99999999</v>
      </c>
    </row>
    <row r="35" spans="2:11">
      <c r="B35" s="483">
        <v>1</v>
      </c>
      <c r="C35" s="483" t="s">
        <v>880</v>
      </c>
      <c r="D35" s="483" t="s">
        <v>944</v>
      </c>
      <c r="E35" s="482">
        <v>100</v>
      </c>
      <c r="F35" s="483" t="s">
        <v>950</v>
      </c>
      <c r="G35" s="454">
        <v>27</v>
      </c>
      <c r="H35" s="207" t="s">
        <v>968</v>
      </c>
      <c r="I35" s="454">
        <v>83101</v>
      </c>
      <c r="J35" s="454">
        <v>20190101</v>
      </c>
      <c r="K35" s="281">
        <v>99999999</v>
      </c>
    </row>
    <row r="36" spans="2:11">
      <c r="B36" s="483">
        <v>1</v>
      </c>
      <c r="C36" s="483" t="s">
        <v>880</v>
      </c>
      <c r="D36" s="483" t="s">
        <v>944</v>
      </c>
      <c r="E36" s="482">
        <v>100</v>
      </c>
      <c r="F36" s="483" t="s">
        <v>950</v>
      </c>
      <c r="G36" s="454">
        <v>28</v>
      </c>
      <c r="H36" s="207" t="s">
        <v>969</v>
      </c>
      <c r="I36" s="454">
        <v>83101</v>
      </c>
      <c r="J36" s="454">
        <v>20190101</v>
      </c>
      <c r="K36" s="281">
        <v>99999999</v>
      </c>
    </row>
    <row r="37" spans="2:11">
      <c r="B37" s="483">
        <v>1</v>
      </c>
      <c r="C37" s="483" t="s">
        <v>880</v>
      </c>
      <c r="D37" s="483" t="s">
        <v>944</v>
      </c>
      <c r="E37" s="482">
        <v>100</v>
      </c>
      <c r="F37" s="483" t="s">
        <v>950</v>
      </c>
      <c r="G37" s="454">
        <v>29</v>
      </c>
      <c r="H37" s="207" t="s">
        <v>965</v>
      </c>
      <c r="I37" s="454">
        <v>83101</v>
      </c>
      <c r="J37" s="454">
        <v>20190101</v>
      </c>
      <c r="K37" s="281">
        <v>99999999</v>
      </c>
    </row>
    <row r="38" spans="2:11">
      <c r="B38" s="483">
        <v>1</v>
      </c>
      <c r="C38" s="483" t="s">
        <v>880</v>
      </c>
      <c r="D38" s="483" t="s">
        <v>944</v>
      </c>
      <c r="E38" s="482">
        <v>100</v>
      </c>
      <c r="F38" s="483" t="s">
        <v>950</v>
      </c>
      <c r="G38" s="454">
        <v>30</v>
      </c>
      <c r="H38" s="207" t="s">
        <v>970</v>
      </c>
      <c r="I38" s="454">
        <v>83101</v>
      </c>
      <c r="J38" s="454">
        <v>20190101</v>
      </c>
      <c r="K38" s="281">
        <v>99999999</v>
      </c>
    </row>
    <row r="39" spans="2:11">
      <c r="B39" s="483">
        <v>1</v>
      </c>
      <c r="C39" s="483" t="s">
        <v>880</v>
      </c>
      <c r="D39" s="483" t="s">
        <v>944</v>
      </c>
      <c r="E39" s="482">
        <v>100</v>
      </c>
      <c r="F39" s="483" t="s">
        <v>950</v>
      </c>
      <c r="G39" s="454">
        <v>31</v>
      </c>
      <c r="H39" s="207" t="s">
        <v>971</v>
      </c>
      <c r="I39" s="454">
        <v>83101</v>
      </c>
      <c r="J39" s="454">
        <v>20190101</v>
      </c>
      <c r="K39" s="281">
        <v>99999999</v>
      </c>
    </row>
    <row r="40" spans="2:11">
      <c r="B40" s="483">
        <v>1</v>
      </c>
      <c r="C40" s="483" t="s">
        <v>880</v>
      </c>
      <c r="D40" s="483" t="s">
        <v>944</v>
      </c>
      <c r="E40" s="482">
        <v>100</v>
      </c>
      <c r="F40" s="483" t="s">
        <v>950</v>
      </c>
      <c r="G40" s="454">
        <v>32</v>
      </c>
      <c r="H40" s="207" t="s">
        <v>972</v>
      </c>
      <c r="I40" s="454">
        <v>83101</v>
      </c>
      <c r="J40" s="454">
        <v>20190101</v>
      </c>
      <c r="K40" s="281">
        <v>99999999</v>
      </c>
    </row>
    <row r="41" spans="2:11">
      <c r="B41" s="483">
        <v>1</v>
      </c>
      <c r="C41" s="483" t="s">
        <v>880</v>
      </c>
      <c r="D41" s="483" t="s">
        <v>944</v>
      </c>
      <c r="E41" s="482">
        <v>100</v>
      </c>
      <c r="F41" s="483" t="s">
        <v>950</v>
      </c>
      <c r="G41" s="454">
        <v>35</v>
      </c>
      <c r="H41" s="207" t="s">
        <v>973</v>
      </c>
      <c r="I41" s="454">
        <v>83101</v>
      </c>
      <c r="J41" s="454">
        <v>20190101</v>
      </c>
      <c r="K41" s="281">
        <v>99999999</v>
      </c>
    </row>
    <row r="42" spans="2:11">
      <c r="B42" s="483">
        <v>1</v>
      </c>
      <c r="C42" s="483" t="s">
        <v>880</v>
      </c>
      <c r="D42" s="483" t="s">
        <v>944</v>
      </c>
      <c r="E42" s="482">
        <v>100</v>
      </c>
      <c r="F42" s="483" t="s">
        <v>950</v>
      </c>
      <c r="G42" s="454">
        <v>36</v>
      </c>
      <c r="H42" s="207" t="s">
        <v>974</v>
      </c>
      <c r="I42" s="454">
        <v>83101</v>
      </c>
      <c r="J42" s="454">
        <v>20190101</v>
      </c>
      <c r="K42" s="281">
        <v>99999999</v>
      </c>
    </row>
    <row r="43" spans="2:11">
      <c r="B43" s="483">
        <v>1</v>
      </c>
      <c r="C43" s="483" t="s">
        <v>880</v>
      </c>
      <c r="D43" s="483" t="s">
        <v>944</v>
      </c>
      <c r="E43" s="482">
        <v>100</v>
      </c>
      <c r="F43" s="483" t="s">
        <v>950</v>
      </c>
      <c r="G43" s="454">
        <v>37</v>
      </c>
      <c r="H43" s="207" t="s">
        <v>975</v>
      </c>
      <c r="I43" s="454">
        <v>83101</v>
      </c>
      <c r="J43" s="454">
        <v>20190101</v>
      </c>
      <c r="K43" s="281">
        <v>99999999</v>
      </c>
    </row>
    <row r="44" spans="2:11">
      <c r="B44" s="483">
        <v>1</v>
      </c>
      <c r="C44" s="483" t="s">
        <v>880</v>
      </c>
      <c r="D44" s="483" t="s">
        <v>944</v>
      </c>
      <c r="E44" s="482">
        <v>100</v>
      </c>
      <c r="F44" s="483" t="s">
        <v>950</v>
      </c>
      <c r="G44" s="454">
        <v>40</v>
      </c>
      <c r="H44" s="207" t="s">
        <v>976</v>
      </c>
      <c r="I44" s="454">
        <v>83101</v>
      </c>
      <c r="J44" s="454">
        <v>20190101</v>
      </c>
      <c r="K44" s="281">
        <v>99999999</v>
      </c>
    </row>
    <row r="45" spans="2:11">
      <c r="B45" s="483">
        <v>1</v>
      </c>
      <c r="C45" s="483" t="s">
        <v>880</v>
      </c>
      <c r="D45" s="483" t="s">
        <v>944</v>
      </c>
      <c r="E45" s="482">
        <v>100</v>
      </c>
      <c r="F45" s="483" t="s">
        <v>950</v>
      </c>
      <c r="G45" s="454">
        <v>41</v>
      </c>
      <c r="H45" s="207" t="s">
        <v>977</v>
      </c>
      <c r="I45" s="454">
        <v>83101</v>
      </c>
      <c r="J45" s="454">
        <v>20190101</v>
      </c>
      <c r="K45" s="281">
        <v>99999999</v>
      </c>
    </row>
    <row r="46" spans="2:11">
      <c r="B46" s="483">
        <v>1</v>
      </c>
      <c r="C46" s="483" t="s">
        <v>880</v>
      </c>
      <c r="D46" s="483" t="s">
        <v>944</v>
      </c>
      <c r="E46" s="482">
        <v>100</v>
      </c>
      <c r="F46" s="483" t="s">
        <v>950</v>
      </c>
      <c r="G46" s="454">
        <v>42</v>
      </c>
      <c r="H46" s="207" t="s">
        <v>978</v>
      </c>
      <c r="I46" s="454">
        <v>83101</v>
      </c>
      <c r="J46" s="454">
        <v>20190101</v>
      </c>
      <c r="K46" s="281">
        <v>99999999</v>
      </c>
    </row>
    <row r="47" spans="2:11">
      <c r="B47" s="483">
        <v>1</v>
      </c>
      <c r="C47" s="483" t="s">
        <v>880</v>
      </c>
      <c r="D47" s="483" t="s">
        <v>944</v>
      </c>
      <c r="E47" s="482">
        <v>100</v>
      </c>
      <c r="F47" s="483" t="s">
        <v>950</v>
      </c>
      <c r="G47" s="454">
        <v>43</v>
      </c>
      <c r="H47" s="207" t="s">
        <v>979</v>
      </c>
      <c r="I47" s="454">
        <v>83101</v>
      </c>
      <c r="J47" s="454">
        <v>20190101</v>
      </c>
      <c r="K47" s="281">
        <v>99999999</v>
      </c>
    </row>
    <row r="48" spans="2:11">
      <c r="B48" s="483">
        <v>1</v>
      </c>
      <c r="C48" s="483" t="s">
        <v>880</v>
      </c>
      <c r="D48" s="483" t="s">
        <v>944</v>
      </c>
      <c r="E48" s="482">
        <v>100</v>
      </c>
      <c r="F48" s="483" t="s">
        <v>950</v>
      </c>
      <c r="G48" s="454">
        <v>45</v>
      </c>
      <c r="H48" s="207" t="s">
        <v>980</v>
      </c>
      <c r="I48" s="454">
        <v>83101</v>
      </c>
      <c r="J48" s="454">
        <v>20190101</v>
      </c>
      <c r="K48" s="281">
        <v>99999999</v>
      </c>
    </row>
    <row r="49" spans="2:11">
      <c r="B49" s="483">
        <v>1</v>
      </c>
      <c r="C49" s="483" t="s">
        <v>880</v>
      </c>
      <c r="D49" s="483" t="s">
        <v>944</v>
      </c>
      <c r="E49" s="482">
        <v>100</v>
      </c>
      <c r="F49" s="483" t="s">
        <v>950</v>
      </c>
      <c r="G49" s="454">
        <v>46</v>
      </c>
      <c r="H49" s="207" t="s">
        <v>981</v>
      </c>
      <c r="I49" s="454">
        <v>83101</v>
      </c>
      <c r="J49" s="454">
        <v>20190101</v>
      </c>
      <c r="K49" s="281">
        <v>99999999</v>
      </c>
    </row>
    <row r="50" spans="2:11">
      <c r="B50" s="483">
        <v>1</v>
      </c>
      <c r="C50" s="483" t="s">
        <v>880</v>
      </c>
      <c r="D50" s="483" t="s">
        <v>944</v>
      </c>
      <c r="E50" s="482">
        <v>100</v>
      </c>
      <c r="F50" s="483" t="s">
        <v>950</v>
      </c>
      <c r="G50" s="454">
        <v>50</v>
      </c>
      <c r="H50" s="207" t="s">
        <v>982</v>
      </c>
      <c r="I50" s="454">
        <v>83101</v>
      </c>
      <c r="J50" s="454">
        <v>20190101</v>
      </c>
      <c r="K50" s="281">
        <v>99999999</v>
      </c>
    </row>
    <row r="51" spans="2:11">
      <c r="B51" s="483">
        <v>1</v>
      </c>
      <c r="C51" s="483" t="s">
        <v>880</v>
      </c>
      <c r="D51" s="483" t="s">
        <v>944</v>
      </c>
      <c r="E51" s="482">
        <v>100</v>
      </c>
      <c r="F51" s="483" t="s">
        <v>950</v>
      </c>
      <c r="G51" s="454">
        <v>51</v>
      </c>
      <c r="H51" s="207" t="s">
        <v>983</v>
      </c>
      <c r="I51" s="454">
        <v>83101</v>
      </c>
      <c r="J51" s="454">
        <v>20190101</v>
      </c>
      <c r="K51" s="281">
        <v>99999999</v>
      </c>
    </row>
    <row r="52" spans="2:11">
      <c r="B52" s="483">
        <v>1</v>
      </c>
      <c r="C52" s="483" t="s">
        <v>880</v>
      </c>
      <c r="D52" s="483" t="s">
        <v>944</v>
      </c>
      <c r="E52" s="482">
        <v>100</v>
      </c>
      <c r="F52" s="483" t="s">
        <v>950</v>
      </c>
      <c r="G52" s="454">
        <v>52</v>
      </c>
      <c r="H52" s="207" t="s">
        <v>984</v>
      </c>
      <c r="I52" s="454">
        <v>83101</v>
      </c>
      <c r="J52" s="454">
        <v>20190101</v>
      </c>
      <c r="K52" s="281">
        <v>99999999</v>
      </c>
    </row>
    <row r="53" spans="2:11">
      <c r="B53" s="483">
        <v>1</v>
      </c>
      <c r="C53" s="483" t="s">
        <v>880</v>
      </c>
      <c r="D53" s="483" t="s">
        <v>944</v>
      </c>
      <c r="E53" s="482">
        <v>100</v>
      </c>
      <c r="F53" s="483" t="s">
        <v>950</v>
      </c>
      <c r="G53" s="454">
        <v>53</v>
      </c>
      <c r="H53" s="207" t="s">
        <v>985</v>
      </c>
      <c r="I53" s="454">
        <v>83101</v>
      </c>
      <c r="J53" s="454">
        <v>20190101</v>
      </c>
      <c r="K53" s="281">
        <v>99999999</v>
      </c>
    </row>
    <row r="54" spans="2:11">
      <c r="B54" s="483">
        <v>1</v>
      </c>
      <c r="C54" s="483" t="s">
        <v>880</v>
      </c>
      <c r="D54" s="483" t="s">
        <v>944</v>
      </c>
      <c r="E54" s="482">
        <v>100</v>
      </c>
      <c r="F54" s="483" t="s">
        <v>950</v>
      </c>
      <c r="G54" s="454">
        <v>54</v>
      </c>
      <c r="H54" s="207" t="s">
        <v>983</v>
      </c>
      <c r="I54" s="454">
        <v>83101</v>
      </c>
      <c r="J54" s="454">
        <v>20190101</v>
      </c>
      <c r="K54" s="281">
        <v>99999999</v>
      </c>
    </row>
    <row r="55" spans="2:11">
      <c r="B55" s="483">
        <v>1</v>
      </c>
      <c r="C55" s="483" t="s">
        <v>880</v>
      </c>
      <c r="D55" s="483" t="s">
        <v>944</v>
      </c>
      <c r="E55" s="482">
        <v>100</v>
      </c>
      <c r="F55" s="483" t="s">
        <v>950</v>
      </c>
      <c r="G55" s="454">
        <v>55</v>
      </c>
      <c r="H55" s="207" t="s">
        <v>986</v>
      </c>
      <c r="I55" s="454">
        <v>83101</v>
      </c>
      <c r="J55" s="454">
        <v>20190101</v>
      </c>
      <c r="K55" s="281">
        <v>99999999</v>
      </c>
    </row>
    <row r="56" spans="2:11">
      <c r="B56" s="483">
        <v>1</v>
      </c>
      <c r="C56" s="483" t="s">
        <v>880</v>
      </c>
      <c r="D56" s="483" t="s">
        <v>944</v>
      </c>
      <c r="E56" s="482">
        <v>100</v>
      </c>
      <c r="F56" s="483" t="s">
        <v>950</v>
      </c>
      <c r="G56" s="454">
        <v>56</v>
      </c>
      <c r="H56" s="207" t="s">
        <v>987</v>
      </c>
      <c r="I56" s="454">
        <v>83101</v>
      </c>
      <c r="J56" s="454">
        <v>20190101</v>
      </c>
      <c r="K56" s="281">
        <v>99999999</v>
      </c>
    </row>
    <row r="57" spans="2:11">
      <c r="B57" s="483">
        <v>1</v>
      </c>
      <c r="C57" s="483" t="s">
        <v>880</v>
      </c>
      <c r="D57" s="483" t="s">
        <v>944</v>
      </c>
      <c r="E57" s="482">
        <v>100</v>
      </c>
      <c r="F57" s="483" t="s">
        <v>950</v>
      </c>
      <c r="G57" s="454">
        <v>57</v>
      </c>
      <c r="H57" s="207" t="s">
        <v>988</v>
      </c>
      <c r="I57" s="454">
        <v>83101</v>
      </c>
      <c r="J57" s="454">
        <v>20190101</v>
      </c>
      <c r="K57" s="281">
        <v>99999999</v>
      </c>
    </row>
    <row r="58" spans="2:11">
      <c r="B58" s="483">
        <v>1</v>
      </c>
      <c r="C58" s="483" t="s">
        <v>880</v>
      </c>
      <c r="D58" s="483" t="s">
        <v>944</v>
      </c>
      <c r="E58" s="482">
        <v>100</v>
      </c>
      <c r="F58" s="483" t="s">
        <v>950</v>
      </c>
      <c r="G58" s="454">
        <v>60</v>
      </c>
      <c r="H58" s="207" t="s">
        <v>989</v>
      </c>
      <c r="I58" s="454">
        <v>83101</v>
      </c>
      <c r="J58" s="454">
        <v>20190101</v>
      </c>
      <c r="K58" s="281">
        <v>99999999</v>
      </c>
    </row>
    <row r="59" spans="2:11">
      <c r="B59" s="483">
        <v>1</v>
      </c>
      <c r="C59" s="483" t="s">
        <v>880</v>
      </c>
      <c r="D59" s="483" t="s">
        <v>944</v>
      </c>
      <c r="E59" s="482">
        <v>100</v>
      </c>
      <c r="F59" s="483" t="s">
        <v>950</v>
      </c>
      <c r="G59" s="454">
        <v>62</v>
      </c>
      <c r="H59" s="207" t="s">
        <v>990</v>
      </c>
      <c r="I59" s="454">
        <v>83101</v>
      </c>
      <c r="J59" s="454">
        <v>20190101</v>
      </c>
      <c r="K59" s="281">
        <v>99999999</v>
      </c>
    </row>
    <row r="60" spans="2:11">
      <c r="B60" s="483">
        <v>1</v>
      </c>
      <c r="C60" s="483" t="s">
        <v>880</v>
      </c>
      <c r="D60" s="483" t="s">
        <v>944</v>
      </c>
      <c r="E60" s="482">
        <v>100</v>
      </c>
      <c r="F60" s="483" t="s">
        <v>950</v>
      </c>
      <c r="G60" s="454">
        <v>63</v>
      </c>
      <c r="H60" s="207" t="s">
        <v>991</v>
      </c>
      <c r="I60" s="454">
        <v>83101</v>
      </c>
      <c r="J60" s="454">
        <v>20190101</v>
      </c>
      <c r="K60" s="281">
        <v>99999999</v>
      </c>
    </row>
    <row r="61" spans="2:11">
      <c r="B61" s="483">
        <v>1</v>
      </c>
      <c r="C61" s="483" t="s">
        <v>880</v>
      </c>
      <c r="D61" s="483" t="s">
        <v>944</v>
      </c>
      <c r="E61" s="482">
        <v>100</v>
      </c>
      <c r="F61" s="483" t="s">
        <v>950</v>
      </c>
      <c r="G61" s="454">
        <v>64</v>
      </c>
      <c r="H61" s="207" t="s">
        <v>992</v>
      </c>
      <c r="I61" s="454">
        <v>83101</v>
      </c>
      <c r="J61" s="454">
        <v>20190101</v>
      </c>
      <c r="K61" s="281">
        <v>99999999</v>
      </c>
    </row>
    <row r="62" spans="2:11">
      <c r="B62" s="483">
        <v>1</v>
      </c>
      <c r="C62" s="483" t="s">
        <v>880</v>
      </c>
      <c r="D62" s="483" t="s">
        <v>944</v>
      </c>
      <c r="E62" s="482">
        <v>100</v>
      </c>
      <c r="F62" s="483" t="s">
        <v>950</v>
      </c>
      <c r="G62" s="454">
        <v>65</v>
      </c>
      <c r="H62" s="207" t="s">
        <v>993</v>
      </c>
      <c r="I62" s="454">
        <v>83101</v>
      </c>
      <c r="J62" s="454">
        <v>20190101</v>
      </c>
      <c r="K62" s="281">
        <v>99999999</v>
      </c>
    </row>
    <row r="63" spans="2:11">
      <c r="B63" s="483">
        <v>1</v>
      </c>
      <c r="C63" s="483" t="s">
        <v>880</v>
      </c>
      <c r="D63" s="483" t="s">
        <v>944</v>
      </c>
      <c r="E63" s="482">
        <v>100</v>
      </c>
      <c r="F63" s="483" t="s">
        <v>950</v>
      </c>
      <c r="G63" s="454">
        <v>66</v>
      </c>
      <c r="H63" s="207" t="s">
        <v>994</v>
      </c>
      <c r="I63" s="454">
        <v>83101</v>
      </c>
      <c r="J63" s="454">
        <v>20190101</v>
      </c>
      <c r="K63" s="281">
        <v>99999999</v>
      </c>
    </row>
    <row r="64" spans="2:11">
      <c r="B64" s="483">
        <v>1</v>
      </c>
      <c r="C64" s="483" t="s">
        <v>880</v>
      </c>
      <c r="D64" s="483" t="s">
        <v>944</v>
      </c>
      <c r="E64" s="482">
        <v>100</v>
      </c>
      <c r="F64" s="483" t="s">
        <v>950</v>
      </c>
      <c r="G64" s="454">
        <v>67</v>
      </c>
      <c r="H64" s="207" t="s">
        <v>995</v>
      </c>
      <c r="I64" s="454">
        <v>83101</v>
      </c>
      <c r="J64" s="454">
        <v>20190101</v>
      </c>
      <c r="K64" s="281">
        <v>99999999</v>
      </c>
    </row>
    <row r="65" spans="2:11">
      <c r="B65" s="483">
        <v>1</v>
      </c>
      <c r="C65" s="483" t="s">
        <v>880</v>
      </c>
      <c r="D65" s="483" t="s">
        <v>944</v>
      </c>
      <c r="E65" s="482">
        <v>100</v>
      </c>
      <c r="F65" s="483" t="s">
        <v>950</v>
      </c>
      <c r="G65" s="454">
        <v>69</v>
      </c>
      <c r="H65" s="207" t="s">
        <v>996</v>
      </c>
      <c r="I65" s="454">
        <v>83101</v>
      </c>
      <c r="J65" s="454">
        <v>20190101</v>
      </c>
      <c r="K65" s="281">
        <v>99999999</v>
      </c>
    </row>
    <row r="66" spans="2:11">
      <c r="B66" s="483">
        <v>1</v>
      </c>
      <c r="C66" s="483" t="s">
        <v>880</v>
      </c>
      <c r="D66" s="483" t="s">
        <v>944</v>
      </c>
      <c r="E66" s="482">
        <v>100</v>
      </c>
      <c r="F66" s="483" t="s">
        <v>950</v>
      </c>
      <c r="G66" s="454">
        <v>73</v>
      </c>
      <c r="H66" s="207" t="s">
        <v>997</v>
      </c>
      <c r="I66" s="454">
        <v>83101</v>
      </c>
      <c r="J66" s="454">
        <v>20190101</v>
      </c>
      <c r="K66" s="281">
        <v>99999999</v>
      </c>
    </row>
    <row r="67" spans="2:11">
      <c r="B67" s="483">
        <v>1</v>
      </c>
      <c r="C67" s="483" t="s">
        <v>880</v>
      </c>
      <c r="D67" s="483" t="s">
        <v>944</v>
      </c>
      <c r="E67" s="482">
        <v>100</v>
      </c>
      <c r="F67" s="483" t="s">
        <v>950</v>
      </c>
      <c r="G67" s="454">
        <v>74</v>
      </c>
      <c r="H67" s="207" t="s">
        <v>998</v>
      </c>
      <c r="I67" s="454">
        <v>83101</v>
      </c>
      <c r="J67" s="454">
        <v>20190101</v>
      </c>
      <c r="K67" s="281">
        <v>99999999</v>
      </c>
    </row>
    <row r="68" spans="2:11">
      <c r="B68" s="483">
        <v>1</v>
      </c>
      <c r="C68" s="483" t="s">
        <v>880</v>
      </c>
      <c r="D68" s="483" t="s">
        <v>944</v>
      </c>
      <c r="E68" s="482">
        <v>100</v>
      </c>
      <c r="F68" s="483" t="s">
        <v>950</v>
      </c>
      <c r="G68" s="454">
        <v>75</v>
      </c>
      <c r="H68" s="207" t="s">
        <v>999</v>
      </c>
      <c r="I68" s="454">
        <v>83101</v>
      </c>
      <c r="J68" s="454">
        <v>20190101</v>
      </c>
      <c r="K68" s="281">
        <v>99999999</v>
      </c>
    </row>
    <row r="69" spans="2:11">
      <c r="B69" s="483">
        <v>1</v>
      </c>
      <c r="C69" s="483" t="s">
        <v>880</v>
      </c>
      <c r="D69" s="483" t="s">
        <v>944</v>
      </c>
      <c r="E69" s="482">
        <v>100</v>
      </c>
      <c r="F69" s="483" t="s">
        <v>950</v>
      </c>
      <c r="G69" s="454">
        <v>78</v>
      </c>
      <c r="H69" s="207" t="s">
        <v>1000</v>
      </c>
      <c r="I69" s="454">
        <v>83101</v>
      </c>
      <c r="J69" s="454">
        <v>20190101</v>
      </c>
      <c r="K69" s="281">
        <v>99999999</v>
      </c>
    </row>
    <row r="70" spans="2:11">
      <c r="B70" s="483">
        <v>1</v>
      </c>
      <c r="C70" s="483" t="s">
        <v>880</v>
      </c>
      <c r="D70" s="483" t="s">
        <v>944</v>
      </c>
      <c r="E70" s="482">
        <v>100</v>
      </c>
      <c r="F70" s="483" t="s">
        <v>950</v>
      </c>
      <c r="G70" s="454">
        <v>79</v>
      </c>
      <c r="H70" s="207" t="s">
        <v>1001</v>
      </c>
      <c r="I70" s="454">
        <v>83101</v>
      </c>
      <c r="J70" s="454">
        <v>20190101</v>
      </c>
      <c r="K70" s="281">
        <v>99999999</v>
      </c>
    </row>
    <row r="71" spans="2:11">
      <c r="B71" s="483">
        <v>1</v>
      </c>
      <c r="C71" s="483" t="s">
        <v>880</v>
      </c>
      <c r="D71" s="483" t="s">
        <v>944</v>
      </c>
      <c r="E71" s="482">
        <v>100</v>
      </c>
      <c r="F71" s="483" t="s">
        <v>950</v>
      </c>
      <c r="G71" s="454">
        <v>80</v>
      </c>
      <c r="H71" s="207" t="s">
        <v>1002</v>
      </c>
      <c r="I71" s="454">
        <v>83101</v>
      </c>
      <c r="J71" s="454">
        <v>20190101</v>
      </c>
      <c r="K71" s="281">
        <v>99999999</v>
      </c>
    </row>
    <row r="72" spans="2:11">
      <c r="B72" s="483">
        <v>1</v>
      </c>
      <c r="C72" s="483" t="s">
        <v>880</v>
      </c>
      <c r="D72" s="483" t="s">
        <v>944</v>
      </c>
      <c r="E72" s="482">
        <v>100</v>
      </c>
      <c r="F72" s="483" t="s">
        <v>950</v>
      </c>
      <c r="G72" s="454">
        <v>101</v>
      </c>
      <c r="H72" s="207" t="s">
        <v>1003</v>
      </c>
      <c r="I72" s="454">
        <v>83101</v>
      </c>
      <c r="J72" s="454">
        <v>20190101</v>
      </c>
      <c r="K72" s="281">
        <v>99999999</v>
      </c>
    </row>
    <row r="73" spans="2:11">
      <c r="B73" s="483">
        <v>1</v>
      </c>
      <c r="C73" s="483" t="s">
        <v>880</v>
      </c>
      <c r="D73" s="483" t="s">
        <v>944</v>
      </c>
      <c r="E73" s="482">
        <v>100</v>
      </c>
      <c r="F73" s="483" t="s">
        <v>950</v>
      </c>
      <c r="G73" s="454">
        <v>102</v>
      </c>
      <c r="H73" s="207" t="s">
        <v>1004</v>
      </c>
      <c r="I73" s="454">
        <v>83101</v>
      </c>
      <c r="J73" s="454">
        <v>20190101</v>
      </c>
      <c r="K73" s="281">
        <v>99999999</v>
      </c>
    </row>
    <row r="74" spans="2:11">
      <c r="B74" s="483">
        <v>1</v>
      </c>
      <c r="C74" s="483" t="s">
        <v>880</v>
      </c>
      <c r="D74" s="483" t="s">
        <v>944</v>
      </c>
      <c r="E74" s="482">
        <v>100</v>
      </c>
      <c r="F74" s="483" t="s">
        <v>950</v>
      </c>
      <c r="G74" s="454">
        <v>104</v>
      </c>
      <c r="H74" s="207" t="s">
        <v>1005</v>
      </c>
      <c r="I74" s="454">
        <v>83101</v>
      </c>
      <c r="J74" s="454">
        <v>20190101</v>
      </c>
      <c r="K74" s="281">
        <v>99999999</v>
      </c>
    </row>
    <row r="75" spans="2:11">
      <c r="B75" s="483">
        <v>1</v>
      </c>
      <c r="C75" s="483" t="s">
        <v>880</v>
      </c>
      <c r="D75" s="483" t="s">
        <v>944</v>
      </c>
      <c r="E75" s="482">
        <v>100</v>
      </c>
      <c r="F75" s="483" t="s">
        <v>950</v>
      </c>
      <c r="G75" s="454">
        <v>105</v>
      </c>
      <c r="H75" s="207" t="s">
        <v>1006</v>
      </c>
      <c r="I75" s="454">
        <v>83101</v>
      </c>
      <c r="J75" s="454">
        <v>20190101</v>
      </c>
      <c r="K75" s="281">
        <v>99999999</v>
      </c>
    </row>
    <row r="76" spans="2:11">
      <c r="B76" s="483">
        <v>1</v>
      </c>
      <c r="C76" s="483" t="s">
        <v>880</v>
      </c>
      <c r="D76" s="483" t="s">
        <v>944</v>
      </c>
      <c r="E76" s="482">
        <v>100</v>
      </c>
      <c r="F76" s="483" t="s">
        <v>950</v>
      </c>
      <c r="G76" s="454">
        <v>114</v>
      </c>
      <c r="H76" s="207" t="s">
        <v>1007</v>
      </c>
      <c r="I76" s="454">
        <v>83101</v>
      </c>
      <c r="J76" s="454">
        <v>20190101</v>
      </c>
      <c r="K76" s="281">
        <v>99999999</v>
      </c>
    </row>
    <row r="77" spans="2:11">
      <c r="B77" s="483">
        <v>1</v>
      </c>
      <c r="C77" s="483" t="s">
        <v>880</v>
      </c>
      <c r="D77" s="483" t="s">
        <v>944</v>
      </c>
      <c r="E77" s="482">
        <v>100</v>
      </c>
      <c r="F77" s="483" t="s">
        <v>950</v>
      </c>
      <c r="G77" s="454">
        <v>206</v>
      </c>
      <c r="H77" s="207" t="s">
        <v>1008</v>
      </c>
      <c r="I77" s="454">
        <v>83101</v>
      </c>
      <c r="J77" s="454">
        <v>20190101</v>
      </c>
      <c r="K77" s="281">
        <v>99999999</v>
      </c>
    </row>
    <row r="78" spans="2:11">
      <c r="B78" s="483">
        <v>1</v>
      </c>
      <c r="C78" s="483" t="s">
        <v>880</v>
      </c>
      <c r="D78" s="483" t="s">
        <v>944</v>
      </c>
      <c r="E78" s="482">
        <v>100</v>
      </c>
      <c r="F78" s="483" t="s">
        <v>950</v>
      </c>
      <c r="G78" s="454">
        <v>401</v>
      </c>
      <c r="H78" s="207" t="s">
        <v>1009</v>
      </c>
      <c r="I78" s="454">
        <v>83101</v>
      </c>
      <c r="J78" s="454">
        <v>20190101</v>
      </c>
      <c r="K78" s="281">
        <v>99999999</v>
      </c>
    </row>
    <row r="79" spans="2:11">
      <c r="B79" s="483">
        <v>1</v>
      </c>
      <c r="C79" s="483" t="s">
        <v>880</v>
      </c>
      <c r="D79" s="483" t="s">
        <v>944</v>
      </c>
      <c r="E79" s="482">
        <v>100</v>
      </c>
      <c r="F79" s="483" t="s">
        <v>950</v>
      </c>
      <c r="G79" s="454">
        <v>402</v>
      </c>
      <c r="H79" s="207" t="s">
        <v>1010</v>
      </c>
      <c r="I79" s="454">
        <v>83101</v>
      </c>
      <c r="J79" s="454">
        <v>20190101</v>
      </c>
      <c r="K79" s="281">
        <v>99999999</v>
      </c>
    </row>
    <row r="80" spans="2:11">
      <c r="B80" s="483">
        <v>1</v>
      </c>
      <c r="C80" s="483" t="s">
        <v>880</v>
      </c>
      <c r="D80" s="483" t="s">
        <v>944</v>
      </c>
      <c r="E80" s="482">
        <v>100</v>
      </c>
      <c r="F80" s="483" t="s">
        <v>950</v>
      </c>
      <c r="G80" s="454">
        <v>403</v>
      </c>
      <c r="H80" s="207" t="s">
        <v>1011</v>
      </c>
      <c r="I80" s="454">
        <v>83101</v>
      </c>
      <c r="J80" s="454">
        <v>20190101</v>
      </c>
      <c r="K80" s="281">
        <v>99999999</v>
      </c>
    </row>
    <row r="81" spans="2:11">
      <c r="B81" s="483">
        <v>1</v>
      </c>
      <c r="C81" s="483" t="s">
        <v>880</v>
      </c>
      <c r="D81" s="483" t="s">
        <v>944</v>
      </c>
      <c r="E81" s="482">
        <v>100</v>
      </c>
      <c r="F81" s="483" t="s">
        <v>950</v>
      </c>
      <c r="G81" s="454">
        <v>404</v>
      </c>
      <c r="H81" s="207" t="s">
        <v>1012</v>
      </c>
      <c r="I81" s="454">
        <v>83101</v>
      </c>
      <c r="J81" s="454">
        <v>20190101</v>
      </c>
      <c r="K81" s="281">
        <v>99999999</v>
      </c>
    </row>
    <row r="82" spans="2:11">
      <c r="B82" s="483">
        <v>1</v>
      </c>
      <c r="C82" s="483" t="s">
        <v>880</v>
      </c>
      <c r="D82" s="483" t="s">
        <v>944</v>
      </c>
      <c r="E82" s="482">
        <v>100</v>
      </c>
      <c r="F82" s="483" t="s">
        <v>950</v>
      </c>
      <c r="G82" s="454">
        <v>405</v>
      </c>
      <c r="H82" s="207" t="s">
        <v>1013</v>
      </c>
      <c r="I82" s="454">
        <v>83101</v>
      </c>
      <c r="J82" s="454">
        <v>20190101</v>
      </c>
      <c r="K82" s="281">
        <v>99999999</v>
      </c>
    </row>
    <row r="83" spans="2:11">
      <c r="B83" s="483">
        <v>1</v>
      </c>
      <c r="C83" s="483" t="s">
        <v>880</v>
      </c>
      <c r="D83" s="483" t="s">
        <v>944</v>
      </c>
      <c r="E83" s="482">
        <v>100</v>
      </c>
      <c r="F83" s="483" t="s">
        <v>950</v>
      </c>
      <c r="G83" s="454">
        <v>406</v>
      </c>
      <c r="H83" s="207" t="s">
        <v>1014</v>
      </c>
      <c r="I83" s="454">
        <v>83101</v>
      </c>
      <c r="J83" s="454">
        <v>20190101</v>
      </c>
      <c r="K83" s="281">
        <v>99999999</v>
      </c>
    </row>
    <row r="84" spans="2:11">
      <c r="B84" s="483">
        <v>1</v>
      </c>
      <c r="C84" s="483" t="s">
        <v>880</v>
      </c>
      <c r="D84" s="483" t="s">
        <v>944</v>
      </c>
      <c r="E84" s="482">
        <v>100</v>
      </c>
      <c r="F84" s="483" t="s">
        <v>950</v>
      </c>
      <c r="G84" s="454">
        <v>408</v>
      </c>
      <c r="H84" s="207" t="s">
        <v>1015</v>
      </c>
      <c r="I84" s="454">
        <v>83101</v>
      </c>
      <c r="J84" s="454">
        <v>20190101</v>
      </c>
      <c r="K84" s="281">
        <v>99999999</v>
      </c>
    </row>
    <row r="85" spans="2:11">
      <c r="B85" s="483">
        <v>1</v>
      </c>
      <c r="C85" s="483" t="s">
        <v>880</v>
      </c>
      <c r="D85" s="483" t="s">
        <v>944</v>
      </c>
      <c r="E85" s="482">
        <v>100</v>
      </c>
      <c r="F85" s="483" t="s">
        <v>950</v>
      </c>
      <c r="G85" s="454">
        <v>415</v>
      </c>
      <c r="H85" s="207" t="s">
        <v>1016</v>
      </c>
      <c r="I85" s="454">
        <v>83101</v>
      </c>
      <c r="J85" s="454">
        <v>20190101</v>
      </c>
      <c r="K85" s="281">
        <v>99999999</v>
      </c>
    </row>
    <row r="86" spans="2:11">
      <c r="B86" s="483">
        <v>1</v>
      </c>
      <c r="C86" s="483" t="s">
        <v>880</v>
      </c>
      <c r="D86" s="483" t="s">
        <v>944</v>
      </c>
      <c r="E86" s="482">
        <v>100</v>
      </c>
      <c r="F86" s="483" t="s">
        <v>950</v>
      </c>
      <c r="G86" s="454">
        <v>418</v>
      </c>
      <c r="H86" s="207" t="s">
        <v>1017</v>
      </c>
      <c r="I86" s="454">
        <v>83101</v>
      </c>
      <c r="J86" s="454">
        <v>20190101</v>
      </c>
      <c r="K86" s="281">
        <v>99999999</v>
      </c>
    </row>
    <row r="87" spans="2:11">
      <c r="B87" s="483">
        <v>1</v>
      </c>
      <c r="C87" s="483" t="s">
        <v>880</v>
      </c>
      <c r="D87" s="483" t="s">
        <v>944</v>
      </c>
      <c r="E87" s="482">
        <v>100</v>
      </c>
      <c r="F87" s="483" t="s">
        <v>950</v>
      </c>
      <c r="G87" s="454">
        <v>420</v>
      </c>
      <c r="H87" s="207" t="s">
        <v>1018</v>
      </c>
      <c r="I87" s="454">
        <v>83101</v>
      </c>
      <c r="J87" s="454">
        <v>20190101</v>
      </c>
      <c r="K87" s="281">
        <v>99999999</v>
      </c>
    </row>
    <row r="88" spans="2:11">
      <c r="B88" s="483">
        <v>1</v>
      </c>
      <c r="C88" s="483" t="s">
        <v>880</v>
      </c>
      <c r="D88" s="483" t="s">
        <v>944</v>
      </c>
      <c r="E88" s="482">
        <v>100</v>
      </c>
      <c r="F88" s="483" t="s">
        <v>950</v>
      </c>
      <c r="G88" s="454">
        <v>421</v>
      </c>
      <c r="H88" s="207" t="s">
        <v>1019</v>
      </c>
      <c r="I88" s="454">
        <v>83101</v>
      </c>
      <c r="J88" s="454">
        <v>20190101</v>
      </c>
      <c r="K88" s="281">
        <v>99999999</v>
      </c>
    </row>
    <row r="89" spans="2:11">
      <c r="B89" s="483">
        <v>1</v>
      </c>
      <c r="C89" s="483" t="s">
        <v>1020</v>
      </c>
      <c r="D89" s="483"/>
      <c r="E89" s="482">
        <v>100</v>
      </c>
      <c r="F89" s="483" t="s">
        <v>1021</v>
      </c>
      <c r="G89" s="454">
        <v>500</v>
      </c>
      <c r="H89" s="207" t="s">
        <v>1022</v>
      </c>
      <c r="I89" s="454">
        <v>83101</v>
      </c>
      <c r="J89" s="454">
        <v>20190101</v>
      </c>
      <c r="K89" s="281">
        <v>99999999</v>
      </c>
    </row>
    <row r="90" spans="2:11">
      <c r="B90" s="483">
        <v>1</v>
      </c>
      <c r="C90" s="483" t="s">
        <v>1020</v>
      </c>
      <c r="D90" s="483"/>
      <c r="E90" s="482">
        <v>100</v>
      </c>
      <c r="F90" s="483" t="s">
        <v>1021</v>
      </c>
      <c r="G90" s="454">
        <v>503</v>
      </c>
      <c r="H90" s="207" t="s">
        <v>1023</v>
      </c>
      <c r="I90" s="454">
        <v>83101</v>
      </c>
      <c r="J90" s="454">
        <v>20190101</v>
      </c>
      <c r="K90" s="281">
        <v>99999999</v>
      </c>
    </row>
    <row r="91" spans="2:11">
      <c r="B91" s="483">
        <v>1</v>
      </c>
      <c r="C91" s="483" t="s">
        <v>1020</v>
      </c>
      <c r="D91" s="483"/>
      <c r="E91" s="482">
        <v>100</v>
      </c>
      <c r="F91" s="483" t="s">
        <v>1021</v>
      </c>
      <c r="G91" s="454">
        <v>525</v>
      </c>
      <c r="H91" s="207" t="s">
        <v>1024</v>
      </c>
      <c r="I91" s="454">
        <v>83101</v>
      </c>
      <c r="J91" s="454">
        <v>20190101</v>
      </c>
      <c r="K91" s="281">
        <v>99999999</v>
      </c>
    </row>
    <row r="92" spans="2:11">
      <c r="B92" s="483">
        <v>1</v>
      </c>
      <c r="C92" s="483" t="s">
        <v>1020</v>
      </c>
      <c r="D92" s="483"/>
      <c r="E92" s="482">
        <v>100</v>
      </c>
      <c r="F92" s="483" t="s">
        <v>1021</v>
      </c>
      <c r="G92" s="454">
        <v>527</v>
      </c>
      <c r="H92" s="207" t="s">
        <v>1025</v>
      </c>
      <c r="I92" s="454">
        <v>83101</v>
      </c>
      <c r="J92" s="454">
        <v>20190101</v>
      </c>
      <c r="K92" s="281">
        <v>99999999</v>
      </c>
    </row>
    <row r="93" spans="2:11">
      <c r="B93" s="483">
        <v>1</v>
      </c>
      <c r="C93" s="483" t="s">
        <v>1020</v>
      </c>
      <c r="D93" s="483"/>
      <c r="E93" s="482">
        <v>100</v>
      </c>
      <c r="F93" s="483" t="s">
        <v>1026</v>
      </c>
      <c r="G93" s="454">
        <v>530</v>
      </c>
      <c r="H93" s="207" t="s">
        <v>1027</v>
      </c>
      <c r="I93" s="454">
        <v>83101</v>
      </c>
      <c r="J93" s="454">
        <v>20190101</v>
      </c>
      <c r="K93" s="281">
        <v>99999999</v>
      </c>
    </row>
    <row r="94" spans="2:11">
      <c r="B94" s="483">
        <v>1</v>
      </c>
      <c r="C94" s="483" t="s">
        <v>1020</v>
      </c>
      <c r="D94" s="483"/>
      <c r="E94" s="482">
        <v>100</v>
      </c>
      <c r="F94" s="483" t="s">
        <v>1026</v>
      </c>
      <c r="G94" s="454">
        <v>533</v>
      </c>
      <c r="H94" s="207" t="s">
        <v>1028</v>
      </c>
      <c r="I94" s="454">
        <v>83101</v>
      </c>
      <c r="J94" s="454">
        <v>20190101</v>
      </c>
      <c r="K94" s="281">
        <v>99999999</v>
      </c>
    </row>
    <row r="95" spans="2:11">
      <c r="B95" s="483">
        <v>1</v>
      </c>
      <c r="C95" s="483" t="s">
        <v>1020</v>
      </c>
      <c r="D95" s="483"/>
      <c r="E95" s="482">
        <v>100</v>
      </c>
      <c r="F95" s="483" t="s">
        <v>1021</v>
      </c>
      <c r="G95" s="454">
        <v>534</v>
      </c>
      <c r="H95" s="207" t="s">
        <v>1029</v>
      </c>
      <c r="I95" s="454">
        <v>83101</v>
      </c>
      <c r="J95" s="454">
        <v>20190101</v>
      </c>
      <c r="K95" s="281">
        <v>99999999</v>
      </c>
    </row>
    <row r="96" spans="2:11">
      <c r="B96" s="483">
        <v>1</v>
      </c>
      <c r="C96" s="483" t="s">
        <v>1020</v>
      </c>
      <c r="D96" s="483"/>
      <c r="E96" s="482">
        <v>100</v>
      </c>
      <c r="F96" s="483" t="s">
        <v>1026</v>
      </c>
      <c r="G96" s="454">
        <v>535</v>
      </c>
      <c r="H96" s="207" t="s">
        <v>1030</v>
      </c>
      <c r="I96" s="454">
        <v>83101</v>
      </c>
      <c r="J96" s="454">
        <v>20190101</v>
      </c>
      <c r="K96" s="281">
        <v>99999999</v>
      </c>
    </row>
    <row r="97" spans="2:11">
      <c r="B97" s="483">
        <v>1</v>
      </c>
      <c r="C97" s="483" t="s">
        <v>1020</v>
      </c>
      <c r="D97" s="483"/>
      <c r="E97" s="482">
        <v>100</v>
      </c>
      <c r="F97" s="483" t="s">
        <v>1026</v>
      </c>
      <c r="G97" s="454">
        <v>540</v>
      </c>
      <c r="H97" s="207" t="s">
        <v>1031</v>
      </c>
      <c r="I97" s="454">
        <v>83101</v>
      </c>
      <c r="J97" s="454">
        <v>20190101</v>
      </c>
      <c r="K97" s="281">
        <v>99999999</v>
      </c>
    </row>
    <row r="98" spans="2:11">
      <c r="B98" s="483">
        <v>1</v>
      </c>
      <c r="C98" s="483" t="s">
        <v>1020</v>
      </c>
      <c r="D98" s="483"/>
      <c r="E98" s="482">
        <v>100</v>
      </c>
      <c r="F98" s="483" t="s">
        <v>1026</v>
      </c>
      <c r="G98" s="454">
        <v>541</v>
      </c>
      <c r="H98" s="207" t="s">
        <v>1032</v>
      </c>
      <c r="I98" s="454">
        <v>83101</v>
      </c>
      <c r="J98" s="454">
        <v>20190101</v>
      </c>
      <c r="K98" s="281">
        <v>99999999</v>
      </c>
    </row>
    <row r="99" spans="2:11">
      <c r="B99" s="483">
        <v>1</v>
      </c>
      <c r="C99" s="483" t="s">
        <v>1020</v>
      </c>
      <c r="D99" s="483"/>
      <c r="E99" s="482">
        <v>100</v>
      </c>
      <c r="F99" s="483" t="s">
        <v>1021</v>
      </c>
      <c r="G99" s="454">
        <v>542</v>
      </c>
      <c r="H99" s="207" t="s">
        <v>1033</v>
      </c>
      <c r="I99" s="454">
        <v>83101</v>
      </c>
      <c r="J99" s="454">
        <v>20190101</v>
      </c>
      <c r="K99" s="281">
        <v>99999999</v>
      </c>
    </row>
    <row r="100" spans="2:11">
      <c r="B100" s="483">
        <v>1</v>
      </c>
      <c r="C100" s="483" t="s">
        <v>1020</v>
      </c>
      <c r="D100" s="483"/>
      <c r="E100" s="482">
        <v>100</v>
      </c>
      <c r="F100" s="483" t="s">
        <v>1021</v>
      </c>
      <c r="G100" s="454">
        <v>543</v>
      </c>
      <c r="H100" s="207" t="s">
        <v>1034</v>
      </c>
      <c r="I100" s="454">
        <v>83101</v>
      </c>
      <c r="J100" s="454">
        <v>20190101</v>
      </c>
      <c r="K100" s="281">
        <v>99999999</v>
      </c>
    </row>
    <row r="101" spans="2:11">
      <c r="B101" s="483">
        <v>1</v>
      </c>
      <c r="C101" s="483" t="s">
        <v>1020</v>
      </c>
      <c r="D101" s="483"/>
      <c r="E101" s="482">
        <v>100</v>
      </c>
      <c r="F101" s="483" t="s">
        <v>1021</v>
      </c>
      <c r="G101" s="454">
        <v>544</v>
      </c>
      <c r="H101" s="207" t="s">
        <v>1035</v>
      </c>
      <c r="I101" s="454">
        <v>83101</v>
      </c>
      <c r="J101" s="454">
        <v>20190101</v>
      </c>
      <c r="K101" s="281">
        <v>99999999</v>
      </c>
    </row>
    <row r="102" spans="2:11">
      <c r="B102" s="483">
        <v>1</v>
      </c>
      <c r="C102" s="483" t="s">
        <v>1020</v>
      </c>
      <c r="D102" s="483"/>
      <c r="E102" s="482">
        <v>100</v>
      </c>
      <c r="F102" s="483" t="s">
        <v>1021</v>
      </c>
      <c r="G102" s="454">
        <v>545</v>
      </c>
      <c r="H102" s="207" t="s">
        <v>1036</v>
      </c>
      <c r="I102" s="454">
        <v>83101</v>
      </c>
      <c r="J102" s="454">
        <v>20190101</v>
      </c>
      <c r="K102" s="281">
        <v>99999999</v>
      </c>
    </row>
    <row r="103" spans="2:11">
      <c r="B103" s="483">
        <v>1</v>
      </c>
      <c r="C103" s="483" t="s">
        <v>1020</v>
      </c>
      <c r="D103" s="483"/>
      <c r="E103" s="482">
        <v>100</v>
      </c>
      <c r="F103" s="483" t="s">
        <v>1021</v>
      </c>
      <c r="G103" s="454">
        <v>549</v>
      </c>
      <c r="H103" s="207" t="s">
        <v>1037</v>
      </c>
      <c r="I103" s="454">
        <v>83101</v>
      </c>
      <c r="J103" s="454">
        <v>20190101</v>
      </c>
      <c r="K103" s="281">
        <v>99999999</v>
      </c>
    </row>
    <row r="104" spans="2:11">
      <c r="B104" s="483">
        <v>1</v>
      </c>
      <c r="C104" s="483" t="s">
        <v>1020</v>
      </c>
      <c r="D104" s="483"/>
      <c r="E104" s="482">
        <v>100</v>
      </c>
      <c r="F104" s="483" t="s">
        <v>1021</v>
      </c>
      <c r="G104" s="454">
        <v>550</v>
      </c>
      <c r="H104" s="207" t="s">
        <v>1038</v>
      </c>
      <c r="I104" s="454">
        <v>83101</v>
      </c>
      <c r="J104" s="454">
        <v>20190101</v>
      </c>
      <c r="K104" s="281">
        <v>99999999</v>
      </c>
    </row>
    <row r="105" spans="2:11">
      <c r="B105" s="483">
        <v>1</v>
      </c>
      <c r="C105" s="483" t="s">
        <v>1020</v>
      </c>
      <c r="D105" s="483"/>
      <c r="E105" s="482">
        <v>100</v>
      </c>
      <c r="F105" s="483" t="s">
        <v>1021</v>
      </c>
      <c r="G105" s="454">
        <v>551</v>
      </c>
      <c r="H105" s="207" t="s">
        <v>1039</v>
      </c>
      <c r="I105" s="454">
        <v>83101</v>
      </c>
      <c r="J105" s="454">
        <v>20190101</v>
      </c>
      <c r="K105" s="281">
        <v>99999999</v>
      </c>
    </row>
    <row r="106" spans="2:11">
      <c r="B106" s="483">
        <v>1</v>
      </c>
      <c r="C106" s="483" t="s">
        <v>1020</v>
      </c>
      <c r="D106" s="483"/>
      <c r="E106" s="482">
        <v>100</v>
      </c>
      <c r="F106" s="483" t="s">
        <v>1021</v>
      </c>
      <c r="G106" s="454">
        <v>552</v>
      </c>
      <c r="H106" s="207" t="s">
        <v>1040</v>
      </c>
      <c r="I106" s="454">
        <v>83101</v>
      </c>
      <c r="J106" s="454">
        <v>20190101</v>
      </c>
      <c r="K106" s="281">
        <v>99999999</v>
      </c>
    </row>
    <row r="107" spans="2:11">
      <c r="B107" s="483">
        <v>1</v>
      </c>
      <c r="C107" s="483" t="s">
        <v>1020</v>
      </c>
      <c r="D107" s="483"/>
      <c r="E107" s="482">
        <v>100</v>
      </c>
      <c r="F107" s="483" t="s">
        <v>1021</v>
      </c>
      <c r="G107" s="454">
        <v>553</v>
      </c>
      <c r="H107" s="207" t="s">
        <v>1041</v>
      </c>
      <c r="I107" s="454">
        <v>83101</v>
      </c>
      <c r="J107" s="454">
        <v>20190101</v>
      </c>
      <c r="K107" s="281">
        <v>99999999</v>
      </c>
    </row>
    <row r="108" spans="2:11">
      <c r="B108" s="483">
        <v>1</v>
      </c>
      <c r="C108" s="483" t="s">
        <v>1020</v>
      </c>
      <c r="D108" s="483"/>
      <c r="E108" s="482">
        <v>100</v>
      </c>
      <c r="F108" s="483" t="s">
        <v>1042</v>
      </c>
      <c r="G108" s="454">
        <v>555</v>
      </c>
      <c r="H108" s="207" t="s">
        <v>1043</v>
      </c>
      <c r="I108" s="454">
        <v>83101</v>
      </c>
      <c r="J108" s="454">
        <v>20190101</v>
      </c>
      <c r="K108" s="281">
        <v>99999999</v>
      </c>
    </row>
    <row r="109" spans="2:11">
      <c r="B109" s="483">
        <v>1</v>
      </c>
      <c r="C109" s="483" t="s">
        <v>1020</v>
      </c>
      <c r="D109" s="483"/>
      <c r="E109" s="482">
        <v>100</v>
      </c>
      <c r="F109" s="483" t="s">
        <v>1021</v>
      </c>
      <c r="G109" s="454">
        <v>562</v>
      </c>
      <c r="H109" s="207" t="s">
        <v>1044</v>
      </c>
      <c r="I109" s="454">
        <v>83101</v>
      </c>
      <c r="J109" s="454">
        <v>20190101</v>
      </c>
      <c r="K109" s="281">
        <v>99999999</v>
      </c>
    </row>
    <row r="110" spans="2:11">
      <c r="B110" s="483">
        <v>1</v>
      </c>
      <c r="C110" s="483" t="s">
        <v>1020</v>
      </c>
      <c r="D110" s="483"/>
      <c r="E110" s="482">
        <v>100</v>
      </c>
      <c r="F110" s="483" t="s">
        <v>1021</v>
      </c>
      <c r="G110" s="454">
        <v>563</v>
      </c>
      <c r="H110" s="207" t="s">
        <v>1045</v>
      </c>
      <c r="I110" s="454">
        <v>83101</v>
      </c>
      <c r="J110" s="454">
        <v>20190101</v>
      </c>
      <c r="K110" s="281">
        <v>99999999</v>
      </c>
    </row>
    <row r="111" spans="2:11">
      <c r="B111" s="483">
        <v>1</v>
      </c>
      <c r="C111" s="483" t="s">
        <v>1020</v>
      </c>
      <c r="D111" s="483"/>
      <c r="E111" s="482">
        <v>100</v>
      </c>
      <c r="F111" s="483" t="s">
        <v>1021</v>
      </c>
      <c r="G111" s="454">
        <v>564</v>
      </c>
      <c r="H111" s="207" t="s">
        <v>1046</v>
      </c>
      <c r="I111" s="454">
        <v>83101</v>
      </c>
      <c r="J111" s="454">
        <v>20190101</v>
      </c>
      <c r="K111" s="281">
        <v>99999999</v>
      </c>
    </row>
    <row r="112" spans="2:11">
      <c r="B112" s="483">
        <v>1</v>
      </c>
      <c r="C112" s="483" t="s">
        <v>1020</v>
      </c>
      <c r="D112" s="483"/>
      <c r="E112" s="482">
        <v>100</v>
      </c>
      <c r="F112" s="483" t="s">
        <v>1021</v>
      </c>
      <c r="G112" s="454">
        <v>567</v>
      </c>
      <c r="H112" s="207" t="s">
        <v>1047</v>
      </c>
      <c r="I112" s="454">
        <v>83101</v>
      </c>
      <c r="J112" s="454">
        <v>20190101</v>
      </c>
      <c r="K112" s="281">
        <v>99999999</v>
      </c>
    </row>
    <row r="113" spans="2:11">
      <c r="B113" s="483">
        <v>1</v>
      </c>
      <c r="C113" s="483" t="s">
        <v>1020</v>
      </c>
      <c r="D113" s="483"/>
      <c r="E113" s="482">
        <v>100</v>
      </c>
      <c r="F113" s="483" t="s">
        <v>1021</v>
      </c>
      <c r="G113" s="454">
        <v>568</v>
      </c>
      <c r="H113" s="207" t="s">
        <v>1048</v>
      </c>
      <c r="I113" s="454">
        <v>83101</v>
      </c>
      <c r="J113" s="454">
        <v>20190101</v>
      </c>
      <c r="K113" s="281">
        <v>99999999</v>
      </c>
    </row>
    <row r="114" spans="2:11">
      <c r="B114" s="483">
        <v>1</v>
      </c>
      <c r="C114" s="483" t="s">
        <v>1020</v>
      </c>
      <c r="D114" s="483"/>
      <c r="E114" s="482">
        <v>100</v>
      </c>
      <c r="F114" s="483" t="s">
        <v>1021</v>
      </c>
      <c r="G114" s="454">
        <v>569</v>
      </c>
      <c r="H114" s="207" t="s">
        <v>1049</v>
      </c>
      <c r="I114" s="454">
        <v>83101</v>
      </c>
      <c r="J114" s="454">
        <v>20190101</v>
      </c>
      <c r="K114" s="281">
        <v>99999999</v>
      </c>
    </row>
    <row r="115" spans="2:11">
      <c r="B115" s="483">
        <v>1</v>
      </c>
      <c r="C115" s="483" t="s">
        <v>1020</v>
      </c>
      <c r="D115" s="483"/>
      <c r="E115" s="482">
        <v>100</v>
      </c>
      <c r="F115" s="483" t="s">
        <v>1021</v>
      </c>
      <c r="G115" s="454">
        <v>570</v>
      </c>
      <c r="H115" s="207" t="s">
        <v>1050</v>
      </c>
      <c r="I115" s="454">
        <v>83101</v>
      </c>
      <c r="J115" s="454">
        <v>20190101</v>
      </c>
      <c r="K115" s="281">
        <v>99999999</v>
      </c>
    </row>
    <row r="116" spans="2:11">
      <c r="B116" s="483">
        <v>1</v>
      </c>
      <c r="C116" s="483" t="s">
        <v>1020</v>
      </c>
      <c r="D116" s="483"/>
      <c r="E116" s="482">
        <v>100</v>
      </c>
      <c r="F116" s="483" t="s">
        <v>1021</v>
      </c>
      <c r="G116" s="454">
        <v>571</v>
      </c>
      <c r="H116" s="207" t="s">
        <v>1051</v>
      </c>
      <c r="I116" s="454">
        <v>83101</v>
      </c>
      <c r="J116" s="454">
        <v>20190101</v>
      </c>
      <c r="K116" s="281">
        <v>99999999</v>
      </c>
    </row>
    <row r="117" spans="2:11">
      <c r="B117" s="483">
        <v>1</v>
      </c>
      <c r="C117" s="483" t="s">
        <v>1020</v>
      </c>
      <c r="D117" s="483"/>
      <c r="E117" s="482">
        <v>100</v>
      </c>
      <c r="F117" s="483" t="s">
        <v>1021</v>
      </c>
      <c r="G117" s="454">
        <v>572</v>
      </c>
      <c r="H117" s="207" t="s">
        <v>1052</v>
      </c>
      <c r="I117" s="454">
        <v>83101</v>
      </c>
      <c r="J117" s="454">
        <v>20190101</v>
      </c>
      <c r="K117" s="281">
        <v>99999999</v>
      </c>
    </row>
    <row r="118" spans="2:11">
      <c r="B118" s="483">
        <v>1</v>
      </c>
      <c r="C118" s="483" t="s">
        <v>1020</v>
      </c>
      <c r="D118" s="483"/>
      <c r="E118" s="482">
        <v>100</v>
      </c>
      <c r="F118" s="483" t="s">
        <v>1026</v>
      </c>
      <c r="G118" s="454">
        <v>573</v>
      </c>
      <c r="H118" s="207" t="s">
        <v>1053</v>
      </c>
      <c r="I118" s="454">
        <v>83101</v>
      </c>
      <c r="J118" s="454">
        <v>20190101</v>
      </c>
      <c r="K118" s="281">
        <v>99999999</v>
      </c>
    </row>
    <row r="119" spans="2:11">
      <c r="B119" s="483">
        <v>1</v>
      </c>
      <c r="C119" s="483" t="s">
        <v>1020</v>
      </c>
      <c r="D119" s="483"/>
      <c r="E119" s="482">
        <v>100</v>
      </c>
      <c r="F119" s="483" t="s">
        <v>1042</v>
      </c>
      <c r="G119" s="454">
        <v>574</v>
      </c>
      <c r="H119" s="207" t="s">
        <v>1054</v>
      </c>
      <c r="I119" s="454">
        <v>83101</v>
      </c>
      <c r="J119" s="454">
        <v>20190101</v>
      </c>
      <c r="K119" s="281">
        <v>99999999</v>
      </c>
    </row>
    <row r="120" spans="2:11">
      <c r="B120" s="483">
        <v>1</v>
      </c>
      <c r="C120" s="483" t="s">
        <v>1020</v>
      </c>
      <c r="D120" s="483"/>
      <c r="E120" s="482">
        <v>100</v>
      </c>
      <c r="F120" s="483" t="s">
        <v>1021</v>
      </c>
      <c r="G120" s="454">
        <v>578</v>
      </c>
      <c r="H120" s="207" t="s">
        <v>1055</v>
      </c>
      <c r="I120" s="454">
        <v>83101</v>
      </c>
      <c r="J120" s="454">
        <v>20190101</v>
      </c>
      <c r="K120" s="281">
        <v>99999999</v>
      </c>
    </row>
    <row r="121" spans="2:11">
      <c r="B121" s="483">
        <v>1</v>
      </c>
      <c r="C121" s="483" t="s">
        <v>1020</v>
      </c>
      <c r="D121" s="483"/>
      <c r="E121" s="482">
        <v>100</v>
      </c>
      <c r="F121" s="483" t="s">
        <v>1021</v>
      </c>
      <c r="G121" s="454">
        <v>580</v>
      </c>
      <c r="H121" s="207" t="s">
        <v>1056</v>
      </c>
      <c r="I121" s="454">
        <v>83101</v>
      </c>
      <c r="J121" s="454">
        <v>20190101</v>
      </c>
      <c r="K121" s="281">
        <v>99999999</v>
      </c>
    </row>
    <row r="122" spans="2:11">
      <c r="B122" s="483">
        <v>1</v>
      </c>
      <c r="C122" s="483" t="s">
        <v>1020</v>
      </c>
      <c r="D122" s="483"/>
      <c r="E122" s="482">
        <v>100</v>
      </c>
      <c r="F122" s="483" t="s">
        <v>1021</v>
      </c>
      <c r="G122" s="454">
        <v>582</v>
      </c>
      <c r="H122" s="207" t="s">
        <v>1057</v>
      </c>
      <c r="I122" s="454">
        <v>83101</v>
      </c>
      <c r="J122" s="454">
        <v>20190101</v>
      </c>
      <c r="K122" s="281">
        <v>99999999</v>
      </c>
    </row>
    <row r="123" spans="2:11">
      <c r="B123" s="483">
        <v>1</v>
      </c>
      <c r="C123" s="483" t="s">
        <v>1020</v>
      </c>
      <c r="D123" s="483"/>
      <c r="E123" s="482">
        <v>100</v>
      </c>
      <c r="F123" s="483" t="s">
        <v>1026</v>
      </c>
      <c r="G123" s="454">
        <v>583</v>
      </c>
      <c r="H123" s="207" t="s">
        <v>1058</v>
      </c>
      <c r="I123" s="454">
        <v>83101</v>
      </c>
      <c r="J123" s="454">
        <v>20190101</v>
      </c>
      <c r="K123" s="281">
        <v>99999999</v>
      </c>
    </row>
    <row r="124" spans="2:11">
      <c r="B124" s="483">
        <v>1</v>
      </c>
      <c r="C124" s="483" t="s">
        <v>1020</v>
      </c>
      <c r="D124" s="483"/>
      <c r="E124" s="482">
        <v>100</v>
      </c>
      <c r="F124" s="483" t="s">
        <v>1021</v>
      </c>
      <c r="G124" s="454">
        <v>584</v>
      </c>
      <c r="H124" s="207" t="s">
        <v>1059</v>
      </c>
      <c r="I124" s="454">
        <v>83101</v>
      </c>
      <c r="J124" s="454">
        <v>20190101</v>
      </c>
      <c r="K124" s="281">
        <v>99999999</v>
      </c>
    </row>
    <row r="125" spans="2:11">
      <c r="B125" s="483">
        <v>1</v>
      </c>
      <c r="C125" s="483" t="s">
        <v>1020</v>
      </c>
      <c r="D125" s="483"/>
      <c r="E125" s="482">
        <v>100</v>
      </c>
      <c r="F125" s="483" t="s">
        <v>1021</v>
      </c>
      <c r="G125" s="454">
        <v>585</v>
      </c>
      <c r="H125" s="207" t="s">
        <v>1060</v>
      </c>
      <c r="I125" s="454">
        <v>83101</v>
      </c>
      <c r="J125" s="454">
        <v>20190101</v>
      </c>
      <c r="K125" s="281">
        <v>99999999</v>
      </c>
    </row>
    <row r="126" spans="2:11">
      <c r="B126" s="483">
        <v>1</v>
      </c>
      <c r="C126" s="483" t="s">
        <v>1020</v>
      </c>
      <c r="D126" s="483"/>
      <c r="E126" s="482">
        <v>100</v>
      </c>
      <c r="F126" s="483" t="s">
        <v>1042</v>
      </c>
      <c r="G126" s="454">
        <v>586</v>
      </c>
      <c r="H126" s="207" t="s">
        <v>1061</v>
      </c>
      <c r="I126" s="454">
        <v>83101</v>
      </c>
      <c r="J126" s="454">
        <v>20190101</v>
      </c>
      <c r="K126" s="281">
        <v>99999999</v>
      </c>
    </row>
    <row r="127" spans="2:11">
      <c r="B127" s="483">
        <v>1</v>
      </c>
      <c r="C127" s="483" t="s">
        <v>1020</v>
      </c>
      <c r="D127" s="483"/>
      <c r="E127" s="482">
        <v>100</v>
      </c>
      <c r="F127" s="483" t="s">
        <v>1026</v>
      </c>
      <c r="G127" s="454">
        <v>587</v>
      </c>
      <c r="H127" s="207" t="s">
        <v>1062</v>
      </c>
      <c r="I127" s="454">
        <v>83101</v>
      </c>
      <c r="J127" s="454">
        <v>20190101</v>
      </c>
      <c r="K127" s="281">
        <v>99999999</v>
      </c>
    </row>
    <row r="128" spans="2:11">
      <c r="B128" s="483">
        <v>1</v>
      </c>
      <c r="C128" s="483" t="s">
        <v>1020</v>
      </c>
      <c r="D128" s="483"/>
      <c r="E128" s="482">
        <v>100</v>
      </c>
      <c r="F128" s="483" t="s">
        <v>1026</v>
      </c>
      <c r="G128" s="454">
        <v>589</v>
      </c>
      <c r="H128" s="207" t="s">
        <v>1063</v>
      </c>
      <c r="I128" s="454">
        <v>83101</v>
      </c>
      <c r="J128" s="454">
        <v>20190101</v>
      </c>
      <c r="K128" s="281">
        <v>99999999</v>
      </c>
    </row>
    <row r="129" spans="2:11">
      <c r="B129" s="483">
        <v>1</v>
      </c>
      <c r="C129" s="483" t="s">
        <v>1020</v>
      </c>
      <c r="D129" s="483"/>
      <c r="E129" s="482">
        <v>100</v>
      </c>
      <c r="F129" s="483" t="s">
        <v>1026</v>
      </c>
      <c r="G129" s="454">
        <v>590</v>
      </c>
      <c r="H129" s="207" t="s">
        <v>1064</v>
      </c>
      <c r="I129" s="454">
        <v>83101</v>
      </c>
      <c r="J129" s="454">
        <v>20190101</v>
      </c>
      <c r="K129" s="281">
        <v>99999999</v>
      </c>
    </row>
    <row r="130" spans="2:11">
      <c r="B130" s="483">
        <v>1</v>
      </c>
      <c r="C130" s="483" t="s">
        <v>1020</v>
      </c>
      <c r="D130" s="483"/>
      <c r="E130" s="482">
        <v>100</v>
      </c>
      <c r="F130" s="483" t="s">
        <v>1026</v>
      </c>
      <c r="G130" s="454">
        <v>591</v>
      </c>
      <c r="H130" s="207" t="s">
        <v>1065</v>
      </c>
      <c r="I130" s="454">
        <v>83101</v>
      </c>
      <c r="J130" s="454">
        <v>20190101</v>
      </c>
      <c r="K130" s="281">
        <v>99999999</v>
      </c>
    </row>
    <row r="131" spans="2:11">
      <c r="E131" s="357"/>
    </row>
    <row r="132" spans="2:11">
      <c r="B132" s="60" t="s">
        <v>161</v>
      </c>
      <c r="C132" s="62"/>
      <c r="D132" s="62"/>
      <c r="E132" s="62"/>
      <c r="F132" s="206"/>
      <c r="G132" s="280"/>
      <c r="H132" s="62"/>
      <c r="I132" s="62"/>
      <c r="J132" s="62"/>
      <c r="K132" s="62"/>
    </row>
    <row r="133" spans="2:11">
      <c r="B133" s="62"/>
      <c r="C133" s="62"/>
      <c r="D133" s="62"/>
      <c r="E133" s="62"/>
      <c r="F133" s="62"/>
      <c r="G133" s="62"/>
      <c r="H133" s="62"/>
      <c r="I133" s="62"/>
      <c r="J133" s="62"/>
      <c r="K133" s="62"/>
    </row>
    <row r="134" spans="2:11">
      <c r="B134" s="11"/>
      <c r="C134" s="12"/>
      <c r="D134" s="12"/>
      <c r="E134" s="13"/>
    </row>
    <row r="135" spans="2:11">
      <c r="B135" s="537" t="s">
        <v>818</v>
      </c>
      <c r="C135" s="538"/>
      <c r="D135" s="538"/>
      <c r="E135" s="539"/>
    </row>
    <row r="136" spans="2:11">
      <c r="B136" s="540" t="s">
        <v>42</v>
      </c>
      <c r="C136" s="541"/>
      <c r="D136" s="541"/>
      <c r="E136" s="542"/>
    </row>
    <row r="137" spans="2:11">
      <c r="B137" s="14"/>
      <c r="C137" s="406"/>
      <c r="D137" s="406"/>
      <c r="E137" s="16"/>
    </row>
    <row r="138" spans="2:11">
      <c r="B138" s="537" t="s">
        <v>823</v>
      </c>
      <c r="C138" s="538"/>
      <c r="D138" s="538"/>
      <c r="E138" s="539"/>
    </row>
    <row r="139" spans="2:11">
      <c r="B139" s="540" t="s">
        <v>43</v>
      </c>
      <c r="C139" s="541"/>
      <c r="D139" s="541"/>
      <c r="E139" s="542"/>
    </row>
    <row r="140" spans="2:11">
      <c r="B140" s="14"/>
      <c r="C140" s="406"/>
      <c r="D140" s="406"/>
      <c r="E140" s="16"/>
    </row>
    <row r="141" spans="2:11">
      <c r="B141" s="537"/>
      <c r="C141" s="538"/>
      <c r="D141" s="538"/>
      <c r="E141" s="539"/>
    </row>
    <row r="142" spans="2:11">
      <c r="B142" s="540" t="s">
        <v>44</v>
      </c>
      <c r="C142" s="541"/>
      <c r="D142" s="541"/>
      <c r="E142" s="542"/>
    </row>
    <row r="143" spans="2:11">
      <c r="B143" s="14"/>
      <c r="C143" s="406"/>
      <c r="D143" s="406"/>
      <c r="E143" s="16"/>
    </row>
    <row r="144" spans="2:11">
      <c r="B144" s="543" t="s">
        <v>820</v>
      </c>
      <c r="C144" s="555"/>
      <c r="D144" s="555"/>
      <c r="E144" s="556"/>
    </row>
    <row r="145" spans="2:5">
      <c r="B145" s="540" t="s">
        <v>45</v>
      </c>
      <c r="C145" s="541"/>
      <c r="D145" s="541"/>
      <c r="E145" s="542"/>
    </row>
    <row r="146" spans="2:5">
      <c r="B146" s="534"/>
      <c r="C146" s="535"/>
      <c r="D146" s="535"/>
      <c r="E146" s="536"/>
    </row>
  </sheetData>
  <mergeCells count="11">
    <mergeCell ref="J7:K7"/>
    <mergeCell ref="B146:E146"/>
    <mergeCell ref="B135:E135"/>
    <mergeCell ref="B136:E136"/>
    <mergeCell ref="B138:E138"/>
    <mergeCell ref="B139:E139"/>
    <mergeCell ref="B141:E141"/>
    <mergeCell ref="B142:E142"/>
    <mergeCell ref="B144:E144"/>
    <mergeCell ref="B145:E145"/>
    <mergeCell ref="B8:P8"/>
  </mergeCells>
  <printOptions horizontalCentered="1"/>
  <pageMargins left="1.0236220472440944" right="0.62992125984251968" top="0.74803149606299213" bottom="0.74803149606299213" header="0.31496062992125984" footer="0.31496062992125984"/>
  <pageSetup paperSize="5" scale="70" fitToHeight="0" orientation="landscape" r:id="rId1"/>
  <headerFooter>
    <oddFooter xml:space="preserve">&amp;L
</oddFooter>
  </headerFooter>
  <drawing r:id="rId2"/>
  <legacyDrawingHF r:id="rId3"/>
  <tableParts count="1">
    <tablePart r:id="rId4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>
          <x14:formula1>
            <xm:f>Listas!$B$5:$B$6</xm:f>
          </x14:formula1>
          <xm:sqref>B8:P8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37"/>
  <sheetViews>
    <sheetView showGridLines="0" zoomScale="55" zoomScaleNormal="55" workbookViewId="0">
      <selection sqref="A1:P38"/>
    </sheetView>
  </sheetViews>
  <sheetFormatPr baseColWidth="10" defaultColWidth="14.85546875" defaultRowHeight="15"/>
  <cols>
    <col min="1" max="1" width="3.7109375" customWidth="1"/>
    <col min="2" max="2" width="22.28515625" customWidth="1"/>
    <col min="3" max="3" width="20" customWidth="1"/>
    <col min="4" max="4" width="28" customWidth="1"/>
    <col min="5" max="5" width="61" customWidth="1"/>
    <col min="6" max="6" width="24.140625" bestFit="1" customWidth="1"/>
    <col min="7" max="7" width="23.7109375" bestFit="1" customWidth="1"/>
    <col min="8" max="8" width="26" bestFit="1" customWidth="1"/>
    <col min="9" max="9" width="0.140625" customWidth="1"/>
    <col min="10" max="10" width="21.42578125" hidden="1" customWidth="1"/>
    <col min="11" max="11" width="20.42578125" hidden="1" customWidth="1"/>
    <col min="12" max="16" width="11.42578125" hidden="1" customWidth="1"/>
    <col min="17" max="254" width="11.42578125" customWidth="1"/>
    <col min="255" max="255" width="3.7109375" customWidth="1"/>
  </cols>
  <sheetData>
    <row r="1" spans="2:16" ht="15" customHeight="1">
      <c r="G1" s="113"/>
      <c r="H1" s="113"/>
    </row>
    <row r="2" spans="2:16" ht="15" customHeight="1">
      <c r="G2" s="113"/>
      <c r="H2" s="113"/>
    </row>
    <row r="3" spans="2:16" ht="15" customHeight="1">
      <c r="G3" s="113"/>
      <c r="H3" s="113"/>
    </row>
    <row r="4" spans="2:16" ht="15" customHeight="1">
      <c r="G4" s="113"/>
      <c r="H4" s="113"/>
    </row>
    <row r="5" spans="2:16" ht="15" customHeight="1">
      <c r="G5" s="113"/>
      <c r="H5" s="113"/>
    </row>
    <row r="6" spans="2:16" ht="15" customHeight="1"/>
    <row r="7" spans="2:16" ht="18.75">
      <c r="B7" s="68" t="s">
        <v>236</v>
      </c>
      <c r="C7" s="69"/>
      <c r="D7" s="69"/>
      <c r="E7" s="69"/>
      <c r="F7" s="69"/>
      <c r="G7" s="69"/>
      <c r="H7" s="70"/>
    </row>
    <row r="8" spans="2:16" ht="15.75">
      <c r="B8" s="531" t="s">
        <v>281</v>
      </c>
      <c r="C8" s="531"/>
      <c r="D8" s="531"/>
      <c r="E8" s="531"/>
      <c r="F8" s="531"/>
      <c r="G8" s="531"/>
      <c r="H8" s="531"/>
      <c r="I8" s="531"/>
      <c r="J8" s="531"/>
      <c r="K8" s="531"/>
      <c r="L8" s="531"/>
      <c r="M8" s="531"/>
      <c r="N8" s="531"/>
      <c r="O8" s="531"/>
      <c r="P8" s="531"/>
    </row>
    <row r="9" spans="2:16">
      <c r="B9" s="74"/>
      <c r="C9" s="75"/>
      <c r="D9" s="75"/>
      <c r="E9" s="75"/>
      <c r="F9" s="75"/>
      <c r="G9" s="75"/>
      <c r="H9" s="76" t="str">
        <f>+'II D) 7 3'!K9</f>
        <v>3er. Trimestre 2020</v>
      </c>
    </row>
    <row r="11" spans="2:16" ht="15" customHeight="1">
      <c r="B11" s="604" t="s">
        <v>47</v>
      </c>
      <c r="C11" s="604" t="s">
        <v>95</v>
      </c>
      <c r="D11" s="604" t="s">
        <v>49</v>
      </c>
      <c r="E11" s="583" t="s">
        <v>237</v>
      </c>
      <c r="F11" s="608" t="s">
        <v>238</v>
      </c>
      <c r="G11" s="608"/>
      <c r="H11" s="608"/>
    </row>
    <row r="12" spans="2:16">
      <c r="B12" s="605"/>
      <c r="C12" s="605"/>
      <c r="D12" s="605"/>
      <c r="E12" s="607"/>
      <c r="F12" s="576" t="s">
        <v>239</v>
      </c>
      <c r="G12" s="576" t="s">
        <v>240</v>
      </c>
      <c r="H12" s="576" t="s">
        <v>241</v>
      </c>
    </row>
    <row r="13" spans="2:16">
      <c r="B13" s="606"/>
      <c r="C13" s="606"/>
      <c r="D13" s="606"/>
      <c r="E13" s="584"/>
      <c r="F13" s="576"/>
      <c r="G13" s="576"/>
      <c r="H13" s="576"/>
    </row>
    <row r="14" spans="2:16">
      <c r="G14" s="281"/>
      <c r="H14" s="281"/>
    </row>
    <row r="15" spans="2:16" s="62" customFormat="1" ht="12.75" hidden="1">
      <c r="B15" s="282" t="s">
        <v>47</v>
      </c>
      <c r="C15" s="282" t="s">
        <v>95</v>
      </c>
      <c r="D15" s="282" t="s">
        <v>49</v>
      </c>
      <c r="E15" s="214" t="s">
        <v>237</v>
      </c>
      <c r="F15" s="214" t="s">
        <v>239</v>
      </c>
      <c r="G15" s="214" t="s">
        <v>240</v>
      </c>
      <c r="H15" s="214" t="s">
        <v>241</v>
      </c>
    </row>
    <row r="16" spans="2:16" ht="15.75">
      <c r="B16" s="283"/>
      <c r="C16" s="285"/>
      <c r="D16" s="285"/>
      <c r="E16" s="198"/>
      <c r="F16" s="284"/>
      <c r="G16" s="286"/>
      <c r="H16" s="286"/>
    </row>
    <row r="17" spans="2:8" ht="15.75">
      <c r="B17" s="283"/>
      <c r="C17" s="285"/>
      <c r="D17" s="285"/>
      <c r="E17" s="198"/>
      <c r="F17" s="286"/>
      <c r="G17" s="286"/>
      <c r="H17" s="286"/>
    </row>
    <row r="18" spans="2:8" ht="15.75">
      <c r="B18" s="283"/>
      <c r="C18" s="285"/>
      <c r="D18" s="285"/>
      <c r="E18" s="198"/>
      <c r="F18" s="286"/>
      <c r="G18" s="286"/>
      <c r="H18" s="286"/>
    </row>
    <row r="19" spans="2:8" ht="15.75">
      <c r="B19" s="283"/>
      <c r="C19" s="285"/>
      <c r="D19" s="285"/>
      <c r="E19" s="198"/>
      <c r="F19" s="286"/>
      <c r="G19" s="286"/>
      <c r="H19" s="286"/>
    </row>
    <row r="20" spans="2:8">
      <c r="B20" s="164" t="s">
        <v>76</v>
      </c>
      <c r="C20" s="165"/>
      <c r="D20" s="287"/>
      <c r="E20" s="288" t="s">
        <v>242</v>
      </c>
      <c r="F20" s="289">
        <v>0</v>
      </c>
      <c r="G20" s="290"/>
      <c r="H20" s="291"/>
    </row>
    <row r="21" spans="2:8">
      <c r="B21" s="43"/>
      <c r="C21" s="292"/>
      <c r="D21" s="246"/>
      <c r="E21" s="293"/>
      <c r="F21" s="293" t="s">
        <v>243</v>
      </c>
      <c r="G21" s="294">
        <v>0</v>
      </c>
      <c r="H21" s="295"/>
    </row>
    <row r="22" spans="2:8">
      <c r="B22" s="296"/>
      <c r="C22" s="297"/>
      <c r="D22" s="298"/>
      <c r="E22" s="299"/>
      <c r="F22" s="300"/>
      <c r="G22" s="301" t="s">
        <v>244</v>
      </c>
      <c r="H22" s="302">
        <v>0</v>
      </c>
    </row>
    <row r="23" spans="2:8">
      <c r="B23" s="60" t="s">
        <v>161</v>
      </c>
      <c r="C23" s="62"/>
      <c r="D23" s="62"/>
      <c r="E23" s="206"/>
      <c r="F23" s="280"/>
      <c r="G23" s="62"/>
      <c r="H23" s="62"/>
    </row>
    <row r="25" spans="2:8">
      <c r="B25" s="11"/>
      <c r="C25" s="12"/>
      <c r="D25" s="13"/>
    </row>
    <row r="26" spans="2:8">
      <c r="B26" s="537" t="s">
        <v>818</v>
      </c>
      <c r="C26" s="538"/>
      <c r="D26" s="539"/>
    </row>
    <row r="27" spans="2:8">
      <c r="B27" s="540" t="s">
        <v>42</v>
      </c>
      <c r="C27" s="541"/>
      <c r="D27" s="542"/>
    </row>
    <row r="28" spans="2:8">
      <c r="B28" s="14"/>
      <c r="C28" s="406"/>
      <c r="D28" s="16"/>
    </row>
    <row r="29" spans="2:8">
      <c r="B29" s="537" t="s">
        <v>823</v>
      </c>
      <c r="C29" s="538"/>
      <c r="D29" s="539"/>
    </row>
    <row r="30" spans="2:8">
      <c r="B30" s="540" t="s">
        <v>43</v>
      </c>
      <c r="C30" s="541"/>
      <c r="D30" s="542"/>
    </row>
    <row r="31" spans="2:8">
      <c r="B31" s="14"/>
      <c r="C31" s="406"/>
      <c r="D31" s="16"/>
    </row>
    <row r="32" spans="2:8">
      <c r="B32" s="537"/>
      <c r="C32" s="538"/>
      <c r="D32" s="539"/>
    </row>
    <row r="33" spans="2:4">
      <c r="B33" s="540" t="s">
        <v>44</v>
      </c>
      <c r="C33" s="541"/>
      <c r="D33" s="542"/>
    </row>
    <row r="34" spans="2:4">
      <c r="B34" s="14"/>
      <c r="C34" s="406"/>
      <c r="D34" s="16"/>
    </row>
    <row r="35" spans="2:4">
      <c r="B35" s="543" t="s">
        <v>1067</v>
      </c>
      <c r="C35" s="555"/>
      <c r="D35" s="556"/>
    </row>
    <row r="36" spans="2:4">
      <c r="B36" s="540" t="s">
        <v>45</v>
      </c>
      <c r="C36" s="541"/>
      <c r="D36" s="542"/>
    </row>
    <row r="37" spans="2:4">
      <c r="B37" s="422"/>
      <c r="C37" s="423"/>
      <c r="D37" s="424"/>
    </row>
  </sheetData>
  <mergeCells count="17">
    <mergeCell ref="G12:G13"/>
    <mergeCell ref="H12:H13"/>
    <mergeCell ref="B8:P8"/>
    <mergeCell ref="B33:D33"/>
    <mergeCell ref="B35:D35"/>
    <mergeCell ref="B11:B13"/>
    <mergeCell ref="C11:C13"/>
    <mergeCell ref="D11:D13"/>
    <mergeCell ref="E11:E13"/>
    <mergeCell ref="F11:H11"/>
    <mergeCell ref="F12:F13"/>
    <mergeCell ref="B36:D36"/>
    <mergeCell ref="B26:D26"/>
    <mergeCell ref="B27:D27"/>
    <mergeCell ref="B29:D29"/>
    <mergeCell ref="B30:D30"/>
    <mergeCell ref="B32:D32"/>
  </mergeCells>
  <conditionalFormatting sqref="F16:H19">
    <cfRule type="iconSet" priority="2">
      <iconSet iconSet="3Symbols2" showValue="0">
        <cfvo type="percent" val="0"/>
        <cfvo type="num" val="1000000" gte="0"/>
        <cfvo type="num" val="1000000"/>
      </iconSet>
    </cfRule>
  </conditionalFormatting>
  <printOptions horizontalCentered="1"/>
  <pageMargins left="1.0236220472440944" right="0.62992125984251968" top="0.74803149606299213" bottom="0.74803149606299213" header="0.31496062992125984" footer="0.31496062992125984"/>
  <pageSetup paperSize="5" scale="75" orientation="landscape" r:id="rId1"/>
  <headerFooter>
    <oddFooter xml:space="preserve">&amp;L
</oddFooter>
  </headerFooter>
  <drawing r:id="rId2"/>
  <legacyDrawingHF r:id="rId3"/>
  <tableParts count="1">
    <tablePart r:id="rId4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>
          <x14:formula1>
            <xm:f>Listas!$B$5:$B$6</xm:f>
          </x14:formula1>
          <xm:sqref>B8:P8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1:S36"/>
  <sheetViews>
    <sheetView showGridLines="0" zoomScale="41" zoomScaleNormal="41" workbookViewId="0">
      <selection sqref="A1:S37"/>
    </sheetView>
  </sheetViews>
  <sheetFormatPr baseColWidth="10" defaultColWidth="11" defaultRowHeight="15"/>
  <cols>
    <col min="1" max="1" width="3.5703125" style="34" customWidth="1"/>
    <col min="2" max="2" width="17.140625" style="34" customWidth="1"/>
    <col min="3" max="3" width="24.140625" style="34" bestFit="1" customWidth="1"/>
    <col min="4" max="4" width="41.85546875" style="34" bestFit="1" customWidth="1"/>
    <col min="5" max="5" width="18.85546875" style="34" bestFit="1" customWidth="1"/>
    <col min="6" max="6" width="26" style="34" bestFit="1" customWidth="1"/>
    <col min="7" max="7" width="32" style="34" bestFit="1" customWidth="1"/>
    <col min="8" max="8" width="26.5703125" style="34" bestFit="1" customWidth="1"/>
    <col min="9" max="9" width="11.5703125" style="34" customWidth="1"/>
    <col min="10" max="12" width="9.5703125" style="34" customWidth="1"/>
    <col min="13" max="13" width="11.42578125" style="34" customWidth="1"/>
    <col min="14" max="14" width="9.28515625" style="34" customWidth="1"/>
    <col min="15" max="15" width="12" style="34" customWidth="1"/>
    <col min="16" max="16" width="13.85546875" style="34" customWidth="1"/>
    <col min="17" max="17" width="68.28515625" style="34" bestFit="1" customWidth="1"/>
    <col min="18" max="18" width="15.140625" style="34" customWidth="1"/>
    <col min="19" max="19" width="17.42578125" style="34" customWidth="1"/>
    <col min="20" max="16384" width="11" style="34"/>
  </cols>
  <sheetData>
    <row r="1" spans="2:19" ht="15" customHeight="1"/>
    <row r="2" spans="2:19" ht="15" customHeight="1"/>
    <row r="3" spans="2:19" ht="15" customHeight="1"/>
    <row r="4" spans="2:19" ht="15" customHeight="1"/>
    <row r="5" spans="2:19" ht="15" customHeight="1"/>
    <row r="6" spans="2:19" ht="15" customHeight="1"/>
    <row r="7" spans="2:19" ht="18.75">
      <c r="B7" s="68" t="s">
        <v>245</v>
      </c>
      <c r="C7" s="69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70"/>
    </row>
    <row r="8" spans="2:19" ht="18.75">
      <c r="B8" s="531" t="s">
        <v>281</v>
      </c>
      <c r="C8" s="531"/>
      <c r="D8" s="531"/>
      <c r="E8" s="531"/>
      <c r="F8" s="531"/>
      <c r="G8" s="531"/>
      <c r="H8" s="531"/>
      <c r="I8" s="531"/>
      <c r="J8" s="531"/>
      <c r="K8" s="531"/>
      <c r="L8" s="531"/>
      <c r="M8" s="531"/>
      <c r="N8" s="531"/>
      <c r="O8" s="531"/>
      <c r="P8" s="531"/>
      <c r="Q8" s="72"/>
      <c r="R8" s="416"/>
      <c r="S8" s="415" t="str">
        <f>+'E)'!H9</f>
        <v>3er. Trimestre 2020</v>
      </c>
    </row>
    <row r="9" spans="2:19">
      <c r="B9" s="74"/>
      <c r="C9" s="75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6"/>
    </row>
    <row r="10" spans="2:19" ht="17.25">
      <c r="B10" s="303"/>
    </row>
    <row r="11" spans="2:19" ht="15" customHeight="1">
      <c r="B11" s="551" t="s">
        <v>47</v>
      </c>
      <c r="C11" s="599" t="s">
        <v>246</v>
      </c>
      <c r="D11" s="599" t="s">
        <v>247</v>
      </c>
      <c r="E11" s="599" t="s">
        <v>95</v>
      </c>
      <c r="F11" s="599" t="s">
        <v>49</v>
      </c>
      <c r="G11" s="595" t="s">
        <v>248</v>
      </c>
      <c r="H11" s="551" t="s">
        <v>51</v>
      </c>
      <c r="I11" s="609" t="s">
        <v>52</v>
      </c>
      <c r="J11" s="609"/>
      <c r="K11" s="609"/>
      <c r="L11" s="609"/>
      <c r="M11" s="609"/>
      <c r="N11" s="609"/>
      <c r="O11" s="609"/>
      <c r="P11" s="599" t="s">
        <v>141</v>
      </c>
      <c r="Q11" s="599" t="s">
        <v>249</v>
      </c>
      <c r="R11" s="609" t="s">
        <v>250</v>
      </c>
      <c r="S11" s="609"/>
    </row>
    <row r="12" spans="2:19" ht="38.25">
      <c r="B12" s="551"/>
      <c r="C12" s="599"/>
      <c r="D12" s="599"/>
      <c r="E12" s="599"/>
      <c r="F12" s="599"/>
      <c r="G12" s="595"/>
      <c r="H12" s="551"/>
      <c r="I12" s="31" t="s">
        <v>63</v>
      </c>
      <c r="J12" s="31" t="s">
        <v>64</v>
      </c>
      <c r="K12" s="31" t="s">
        <v>65</v>
      </c>
      <c r="L12" s="31" t="s">
        <v>66</v>
      </c>
      <c r="M12" s="31" t="s">
        <v>67</v>
      </c>
      <c r="N12" s="32" t="s">
        <v>68</v>
      </c>
      <c r="O12" s="31" t="s">
        <v>69</v>
      </c>
      <c r="P12" s="599"/>
      <c r="Q12" s="599"/>
      <c r="R12" s="250" t="s">
        <v>102</v>
      </c>
      <c r="S12" s="250" t="s">
        <v>103</v>
      </c>
    </row>
    <row r="13" spans="2:19">
      <c r="C13" s="150"/>
    </row>
    <row r="14" spans="2:19" ht="45" hidden="1">
      <c r="B14" s="252" t="s">
        <v>47</v>
      </c>
      <c r="C14" s="304" t="s">
        <v>246</v>
      </c>
      <c r="D14" s="304" t="s">
        <v>247</v>
      </c>
      <c r="E14" s="304" t="s">
        <v>95</v>
      </c>
      <c r="F14" s="304" t="s">
        <v>49</v>
      </c>
      <c r="G14" s="252" t="s">
        <v>248</v>
      </c>
      <c r="H14" s="252" t="s">
        <v>51</v>
      </c>
      <c r="I14" s="305" t="s">
        <v>63</v>
      </c>
      <c r="J14" s="305" t="s">
        <v>64</v>
      </c>
      <c r="K14" s="305" t="s">
        <v>65</v>
      </c>
      <c r="L14" s="305" t="s">
        <v>66</v>
      </c>
      <c r="M14" s="305" t="s">
        <v>67</v>
      </c>
      <c r="N14" s="305" t="s">
        <v>104</v>
      </c>
      <c r="O14" s="305" t="s">
        <v>69</v>
      </c>
      <c r="P14" s="304" t="s">
        <v>141</v>
      </c>
      <c r="Q14" s="304" t="s">
        <v>249</v>
      </c>
      <c r="R14" s="249" t="s">
        <v>251</v>
      </c>
      <c r="S14" s="249" t="s">
        <v>252</v>
      </c>
    </row>
    <row r="15" spans="2:19">
      <c r="B15" s="226"/>
      <c r="C15" s="198"/>
      <c r="D15" s="198"/>
      <c r="E15" s="285"/>
      <c r="F15" s="285"/>
      <c r="G15" s="198"/>
      <c r="H15" s="226"/>
      <c r="I15" s="218"/>
      <c r="J15" s="199"/>
      <c r="K15" s="218"/>
      <c r="L15" s="218"/>
      <c r="M15" s="216"/>
      <c r="N15" s="201"/>
      <c r="O15" s="218"/>
      <c r="P15" s="285"/>
      <c r="Q15" s="198"/>
      <c r="R15" s="238"/>
      <c r="S15" s="238"/>
    </row>
    <row r="16" spans="2:19">
      <c r="B16" s="226"/>
      <c r="C16" s="198"/>
      <c r="D16" s="198"/>
      <c r="E16" s="285"/>
      <c r="F16" s="285"/>
      <c r="G16" s="198"/>
      <c r="H16" s="226"/>
      <c r="I16" s="218"/>
      <c r="J16" s="199"/>
      <c r="K16" s="218"/>
      <c r="L16" s="218"/>
      <c r="M16" s="216"/>
      <c r="N16" s="201"/>
      <c r="O16" s="218"/>
      <c r="P16" s="285"/>
      <c r="Q16" s="198"/>
      <c r="R16" s="238"/>
      <c r="S16" s="238"/>
    </row>
    <row r="17" spans="2:19">
      <c r="B17" s="243"/>
      <c r="C17" s="197"/>
      <c r="D17" s="197"/>
      <c r="E17" s="283"/>
      <c r="F17" s="283"/>
      <c r="G17" s="197"/>
      <c r="H17" s="243"/>
      <c r="I17" s="306"/>
      <c r="J17" s="91"/>
      <c r="K17" s="306"/>
      <c r="L17" s="306"/>
      <c r="M17" s="307"/>
      <c r="N17" s="93"/>
      <c r="O17" s="306"/>
      <c r="P17" s="283"/>
      <c r="Q17" s="197"/>
      <c r="R17" s="97"/>
      <c r="S17" s="97"/>
    </row>
    <row r="18" spans="2:19">
      <c r="B18" s="164" t="s">
        <v>76</v>
      </c>
      <c r="C18" s="47">
        <v>0</v>
      </c>
      <c r="D18" s="54"/>
      <c r="E18" s="54"/>
      <c r="F18" s="54"/>
      <c r="G18" s="54"/>
      <c r="H18" s="45"/>
      <c r="I18" s="46"/>
      <c r="J18" s="292"/>
      <c r="K18" s="54"/>
      <c r="L18" s="54"/>
      <c r="M18" s="45" t="s">
        <v>77</v>
      </c>
      <c r="N18" s="46"/>
      <c r="O18" s="47">
        <v>0</v>
      </c>
      <c r="P18" s="54"/>
      <c r="Q18" s="54"/>
      <c r="R18" s="308"/>
      <c r="S18" s="309"/>
    </row>
    <row r="19" spans="2:19">
      <c r="B19" s="51"/>
      <c r="C19" s="52"/>
      <c r="D19" s="52"/>
      <c r="E19" s="52"/>
      <c r="F19" s="52"/>
      <c r="G19" s="52"/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5"/>
    </row>
    <row r="20" spans="2:19">
      <c r="B20" s="56"/>
      <c r="C20" s="57"/>
      <c r="D20" s="57"/>
      <c r="E20" s="57"/>
      <c r="F20" s="57"/>
      <c r="G20" s="57"/>
      <c r="H20" s="57"/>
      <c r="I20" s="57"/>
      <c r="J20" s="57"/>
      <c r="K20" s="57"/>
      <c r="L20" s="57"/>
      <c r="M20" s="57"/>
      <c r="N20" s="57"/>
      <c r="O20" s="57"/>
      <c r="P20" s="57"/>
      <c r="Q20" s="57"/>
      <c r="R20" s="57"/>
      <c r="S20" s="59"/>
    </row>
    <row r="21" spans="2:19">
      <c r="B21" s="60" t="s">
        <v>161</v>
      </c>
      <c r="C21" s="163"/>
      <c r="D21" s="61"/>
      <c r="E21" s="61"/>
      <c r="F21" s="61"/>
      <c r="G21" s="61"/>
      <c r="H21" s="61"/>
      <c r="I21" s="61"/>
      <c r="J21" s="61"/>
      <c r="K21" s="61"/>
      <c r="L21" s="61"/>
      <c r="M21" s="61"/>
      <c r="N21" s="61"/>
      <c r="O21" s="61"/>
      <c r="P21" s="61"/>
      <c r="Q21" s="61"/>
      <c r="R21" s="61"/>
      <c r="S21" s="61"/>
    </row>
    <row r="22" spans="2:19">
      <c r="B22" s="169" t="s">
        <v>253</v>
      </c>
      <c r="C22" s="62"/>
      <c r="D22" s="62"/>
      <c r="E22" s="310"/>
      <c r="F22" s="62"/>
      <c r="G22" s="62"/>
    </row>
    <row r="24" spans="2:19">
      <c r="B24" s="11"/>
      <c r="C24" s="12"/>
      <c r="D24" s="13"/>
    </row>
    <row r="25" spans="2:19">
      <c r="B25" s="537" t="s">
        <v>818</v>
      </c>
      <c r="C25" s="538"/>
      <c r="D25" s="539"/>
    </row>
    <row r="26" spans="2:19">
      <c r="B26" s="540" t="s">
        <v>42</v>
      </c>
      <c r="C26" s="541"/>
      <c r="D26" s="542"/>
    </row>
    <row r="27" spans="2:19">
      <c r="B27" s="14"/>
      <c r="C27" s="406"/>
      <c r="D27" s="16"/>
    </row>
    <row r="28" spans="2:19">
      <c r="B28" s="537" t="s">
        <v>823</v>
      </c>
      <c r="C28" s="538"/>
      <c r="D28" s="539"/>
    </row>
    <row r="29" spans="2:19">
      <c r="B29" s="540" t="s">
        <v>43</v>
      </c>
      <c r="C29" s="541"/>
      <c r="D29" s="542"/>
    </row>
    <row r="30" spans="2:19">
      <c r="B30" s="14"/>
      <c r="C30" s="406"/>
      <c r="D30" s="16"/>
    </row>
    <row r="31" spans="2:19">
      <c r="B31" s="537"/>
      <c r="C31" s="538"/>
      <c r="D31" s="539"/>
    </row>
    <row r="32" spans="2:19">
      <c r="B32" s="540" t="s">
        <v>44</v>
      </c>
      <c r="C32" s="541"/>
      <c r="D32" s="542"/>
    </row>
    <row r="33" spans="2:4">
      <c r="B33" s="14"/>
      <c r="C33" s="406"/>
      <c r="D33" s="16"/>
    </row>
    <row r="34" spans="2:4">
      <c r="B34" s="543" t="s">
        <v>1068</v>
      </c>
      <c r="C34" s="555"/>
      <c r="D34" s="556"/>
    </row>
    <row r="35" spans="2:4">
      <c r="B35" s="540" t="s">
        <v>45</v>
      </c>
      <c r="C35" s="541"/>
      <c r="D35" s="542"/>
    </row>
    <row r="36" spans="2:4">
      <c r="B36" s="422"/>
      <c r="C36" s="423"/>
      <c r="D36" s="424"/>
    </row>
  </sheetData>
  <mergeCells count="20">
    <mergeCell ref="Q11:Q12"/>
    <mergeCell ref="R11:S11"/>
    <mergeCell ref="B32:D32"/>
    <mergeCell ref="B34:D34"/>
    <mergeCell ref="B35:D35"/>
    <mergeCell ref="B25:D25"/>
    <mergeCell ref="B26:D26"/>
    <mergeCell ref="B28:D28"/>
    <mergeCell ref="B29:D29"/>
    <mergeCell ref="B31:D31"/>
    <mergeCell ref="G11:G12"/>
    <mergeCell ref="B8:P8"/>
    <mergeCell ref="H11:H12"/>
    <mergeCell ref="I11:O11"/>
    <mergeCell ref="P11:P12"/>
    <mergeCell ref="B11:B12"/>
    <mergeCell ref="C11:C12"/>
    <mergeCell ref="D11:D12"/>
    <mergeCell ref="E11:E12"/>
    <mergeCell ref="F11:F12"/>
  </mergeCells>
  <dataValidations count="1">
    <dataValidation allowBlank="1" showInputMessage="1" showErrorMessage="1" sqref="R8"/>
  </dataValidations>
  <printOptions horizontalCentered="1"/>
  <pageMargins left="1.0236220472440944" right="0.62992125984251968" top="0.74803149606299213" bottom="0.74803149606299213" header="0.31496062992125984" footer="0.31496062992125984"/>
  <pageSetup paperSize="5" scale="41" orientation="landscape" r:id="rId1"/>
  <headerFooter>
    <oddFooter xml:space="preserve">&amp;L
</oddFooter>
  </headerFooter>
  <drawing r:id="rId2"/>
  <legacyDrawing r:id="rId3"/>
  <legacyDrawingHF r:id="rId4"/>
  <tableParts count="1">
    <tablePart r:id="rId5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>
          <x14:formula1>
            <xm:f>Listas!$B$5:$B$6</xm:f>
          </x14:formula1>
          <xm:sqref>B8:P8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34"/>
  <sheetViews>
    <sheetView showGridLines="0" zoomScale="57" zoomScaleNormal="57" workbookViewId="0">
      <selection sqref="A1:T35"/>
    </sheetView>
  </sheetViews>
  <sheetFormatPr baseColWidth="10" defaultColWidth="11" defaultRowHeight="15"/>
  <cols>
    <col min="1" max="1" width="3.5703125" style="34" customWidth="1"/>
    <col min="2" max="2" width="14.140625" style="34" customWidth="1"/>
    <col min="3" max="3" width="15.7109375" style="34" bestFit="1" customWidth="1"/>
    <col min="4" max="4" width="21.85546875" style="34" bestFit="1" customWidth="1"/>
    <col min="5" max="5" width="47.85546875" style="34" customWidth="1"/>
    <col min="6" max="6" width="24.5703125" style="34" bestFit="1" customWidth="1"/>
    <col min="7" max="7" width="12.42578125" style="34" customWidth="1"/>
    <col min="8" max="8" width="7.85546875" style="34" customWidth="1"/>
    <col min="9" max="9" width="11" style="34" bestFit="1" customWidth="1"/>
    <col min="10" max="10" width="7.28515625" style="34" customWidth="1"/>
    <col min="11" max="11" width="9.5703125" style="34" customWidth="1"/>
    <col min="12" max="12" width="8.140625" style="34" customWidth="1"/>
    <col min="13" max="13" width="9.28515625" style="34" customWidth="1"/>
    <col min="14" max="14" width="13.140625" style="34" customWidth="1"/>
    <col min="15" max="15" width="36.5703125" style="34" customWidth="1"/>
    <col min="16" max="16" width="7.42578125" style="34" customWidth="1"/>
    <col min="17" max="17" width="11.42578125" style="34" customWidth="1"/>
    <col min="18" max="18" width="11.5703125" style="34" customWidth="1"/>
    <col min="19" max="19" width="6.5703125" style="34" customWidth="1"/>
    <col min="20" max="20" width="13.85546875" style="34" customWidth="1"/>
    <col min="21" max="21" width="10.42578125" style="150" customWidth="1"/>
    <col min="22" max="16384" width="11" style="34"/>
  </cols>
  <sheetData>
    <row r="1" spans="2:21" ht="15" customHeight="1"/>
    <row r="2" spans="2:21" ht="15" customHeight="1"/>
    <row r="3" spans="2:21" ht="15" customHeight="1"/>
    <row r="4" spans="2:21" ht="15" customHeight="1"/>
    <row r="5" spans="2:21" ht="15" customHeight="1"/>
    <row r="7" spans="2:21" ht="18.75">
      <c r="B7" s="68" t="s">
        <v>254</v>
      </c>
      <c r="C7" s="69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70"/>
      <c r="U7" s="34"/>
    </row>
    <row r="8" spans="2:21" ht="18.75">
      <c r="B8" s="531" t="s">
        <v>281</v>
      </c>
      <c r="C8" s="531"/>
      <c r="D8" s="531"/>
      <c r="E8" s="531"/>
      <c r="F8" s="531"/>
      <c r="G8" s="531"/>
      <c r="H8" s="531"/>
      <c r="I8" s="531"/>
      <c r="J8" s="531"/>
      <c r="K8" s="531"/>
      <c r="L8" s="531"/>
      <c r="M8" s="531"/>
      <c r="N8" s="531"/>
      <c r="O8" s="531"/>
      <c r="P8" s="531"/>
      <c r="Q8" s="413" t="str">
        <f>+'F) 1'!S8</f>
        <v>3er. Trimestre 2020</v>
      </c>
      <c r="R8" s="420"/>
      <c r="S8" s="73"/>
      <c r="T8" s="311"/>
      <c r="U8" s="34"/>
    </row>
    <row r="9" spans="2:21">
      <c r="B9" s="74"/>
      <c r="C9" s="75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6"/>
      <c r="U9" s="34"/>
    </row>
    <row r="11" spans="2:21">
      <c r="B11" s="551" t="s">
        <v>47</v>
      </c>
      <c r="C11" s="585" t="s">
        <v>95</v>
      </c>
      <c r="D11" s="585" t="s">
        <v>49</v>
      </c>
      <c r="E11" s="585" t="s">
        <v>50</v>
      </c>
      <c r="F11" s="551" t="s">
        <v>51</v>
      </c>
      <c r="G11" s="608" t="s">
        <v>52</v>
      </c>
      <c r="H11" s="608"/>
      <c r="I11" s="608"/>
      <c r="J11" s="608"/>
      <c r="K11" s="608"/>
      <c r="L11" s="608"/>
      <c r="M11" s="608"/>
      <c r="N11" s="585" t="s">
        <v>255</v>
      </c>
      <c r="O11" s="585" t="s">
        <v>249</v>
      </c>
      <c r="P11" s="576" t="s">
        <v>256</v>
      </c>
      <c r="Q11" s="608" t="s">
        <v>257</v>
      </c>
      <c r="R11" s="608"/>
      <c r="S11" s="576" t="s">
        <v>258</v>
      </c>
      <c r="T11" s="576" t="s">
        <v>259</v>
      </c>
    </row>
    <row r="12" spans="2:21" ht="42" customHeight="1">
      <c r="B12" s="551"/>
      <c r="C12" s="585"/>
      <c r="D12" s="585"/>
      <c r="E12" s="585"/>
      <c r="F12" s="551"/>
      <c r="G12" s="31" t="s">
        <v>63</v>
      </c>
      <c r="H12" s="31" t="s">
        <v>64</v>
      </c>
      <c r="I12" s="31" t="s">
        <v>65</v>
      </c>
      <c r="J12" s="31" t="s">
        <v>66</v>
      </c>
      <c r="K12" s="31" t="s">
        <v>67</v>
      </c>
      <c r="L12" s="32" t="s">
        <v>68</v>
      </c>
      <c r="M12" s="31" t="s">
        <v>69</v>
      </c>
      <c r="N12" s="585"/>
      <c r="O12" s="585"/>
      <c r="P12" s="576"/>
      <c r="Q12" s="232" t="s">
        <v>102</v>
      </c>
      <c r="R12" s="232" t="s">
        <v>103</v>
      </c>
      <c r="S12" s="576"/>
      <c r="T12" s="576"/>
    </row>
    <row r="14" spans="2:21" ht="63.75" hidden="1">
      <c r="B14" s="214" t="s">
        <v>47</v>
      </c>
      <c r="C14" s="282" t="s">
        <v>95</v>
      </c>
      <c r="D14" s="282" t="s">
        <v>49</v>
      </c>
      <c r="E14" s="282" t="s">
        <v>50</v>
      </c>
      <c r="F14" s="214" t="s">
        <v>51</v>
      </c>
      <c r="G14" s="82" t="s">
        <v>63</v>
      </c>
      <c r="H14" s="82" t="s">
        <v>64</v>
      </c>
      <c r="I14" s="82" t="s">
        <v>65</v>
      </c>
      <c r="J14" s="82" t="s">
        <v>66</v>
      </c>
      <c r="K14" s="82" t="s">
        <v>67</v>
      </c>
      <c r="L14" s="82" t="s">
        <v>104</v>
      </c>
      <c r="M14" s="82" t="s">
        <v>105</v>
      </c>
      <c r="N14" s="282" t="s">
        <v>255</v>
      </c>
      <c r="O14" s="282" t="s">
        <v>249</v>
      </c>
      <c r="P14" s="214" t="s">
        <v>256</v>
      </c>
      <c r="Q14" s="82" t="s">
        <v>260</v>
      </c>
      <c r="R14" s="82" t="s">
        <v>261</v>
      </c>
      <c r="S14" s="214" t="s">
        <v>258</v>
      </c>
      <c r="T14" s="214" t="s">
        <v>259</v>
      </c>
    </row>
    <row r="15" spans="2:21">
      <c r="B15" s="254"/>
      <c r="C15" s="285"/>
      <c r="D15" s="285"/>
      <c r="E15" s="285"/>
      <c r="F15" s="226"/>
      <c r="G15" s="218"/>
      <c r="H15" s="199"/>
      <c r="I15" s="218"/>
      <c r="J15" s="218"/>
      <c r="K15" s="216"/>
      <c r="L15" s="201"/>
      <c r="M15" s="218"/>
      <c r="N15" s="285"/>
      <c r="O15" s="285"/>
      <c r="P15" s="226"/>
      <c r="Q15" s="238"/>
      <c r="R15" s="238"/>
      <c r="S15" s="226"/>
      <c r="T15" s="226"/>
    </row>
    <row r="16" spans="2:21">
      <c r="B16" s="253"/>
      <c r="C16" s="283"/>
      <c r="D16" s="283"/>
      <c r="E16" s="283"/>
      <c r="F16" s="312"/>
      <c r="G16" s="306"/>
      <c r="H16" s="91"/>
      <c r="I16" s="306"/>
      <c r="J16" s="306"/>
      <c r="K16" s="307"/>
      <c r="L16" s="93"/>
      <c r="M16" s="306"/>
      <c r="N16" s="283"/>
      <c r="O16" s="283"/>
      <c r="P16" s="243"/>
      <c r="Q16" s="97"/>
      <c r="R16" s="97"/>
      <c r="S16" s="243"/>
      <c r="T16" s="243"/>
    </row>
    <row r="17" spans="2:20">
      <c r="B17" s="43" t="s">
        <v>76</v>
      </c>
      <c r="C17" s="47">
        <v>0</v>
      </c>
      <c r="D17" s="54"/>
      <c r="E17" s="54"/>
      <c r="F17" s="54"/>
      <c r="G17" s="54"/>
      <c r="H17" s="45"/>
      <c r="I17" s="421"/>
      <c r="J17" s="45"/>
      <c r="K17" s="45" t="s">
        <v>77</v>
      </c>
      <c r="L17" s="46"/>
      <c r="M17" s="47">
        <v>0</v>
      </c>
      <c r="P17" s="54"/>
      <c r="Q17" s="54"/>
      <c r="R17" s="54"/>
      <c r="S17" s="308"/>
      <c r="T17" s="309"/>
    </row>
    <row r="18" spans="2:20">
      <c r="B18" s="51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5"/>
    </row>
    <row r="19" spans="2:20">
      <c r="B19" s="56"/>
      <c r="C19" s="57"/>
      <c r="D19" s="57"/>
      <c r="E19" s="58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9"/>
    </row>
    <row r="20" spans="2:20">
      <c r="B20" s="60" t="s">
        <v>161</v>
      </c>
      <c r="C20" s="60"/>
      <c r="D20" s="62"/>
      <c r="E20" s="206"/>
      <c r="F20" s="280"/>
      <c r="G20" s="62"/>
      <c r="H20" s="62"/>
      <c r="I20" s="61"/>
      <c r="J20" s="61"/>
      <c r="K20" s="61"/>
      <c r="L20" s="61"/>
      <c r="M20" s="61"/>
      <c r="N20" s="61"/>
      <c r="O20" s="61"/>
      <c r="P20" s="61"/>
      <c r="Q20" s="61"/>
      <c r="R20" s="61"/>
      <c r="S20" s="61"/>
      <c r="T20" s="61"/>
    </row>
    <row r="21" spans="2:20">
      <c r="E21" s="148"/>
    </row>
    <row r="22" spans="2:20">
      <c r="B22" s="11"/>
      <c r="C22" s="12"/>
      <c r="D22" s="13"/>
    </row>
    <row r="23" spans="2:20">
      <c r="B23" s="537" t="s">
        <v>818</v>
      </c>
      <c r="C23" s="538"/>
      <c r="D23" s="539"/>
    </row>
    <row r="24" spans="2:20">
      <c r="B24" s="540" t="s">
        <v>42</v>
      </c>
      <c r="C24" s="541"/>
      <c r="D24" s="542"/>
    </row>
    <row r="25" spans="2:20">
      <c r="B25" s="14"/>
      <c r="C25" s="406"/>
      <c r="D25" s="16"/>
    </row>
    <row r="26" spans="2:20">
      <c r="B26" s="537" t="s">
        <v>823</v>
      </c>
      <c r="C26" s="538"/>
      <c r="D26" s="539"/>
    </row>
    <row r="27" spans="2:20">
      <c r="B27" s="540" t="s">
        <v>43</v>
      </c>
      <c r="C27" s="541"/>
      <c r="D27" s="542"/>
    </row>
    <row r="28" spans="2:20">
      <c r="B28" s="14"/>
      <c r="C28" s="406"/>
      <c r="D28" s="16"/>
    </row>
    <row r="29" spans="2:20">
      <c r="B29" s="537"/>
      <c r="C29" s="538"/>
      <c r="D29" s="539"/>
    </row>
    <row r="30" spans="2:20">
      <c r="B30" s="540" t="s">
        <v>44</v>
      </c>
      <c r="C30" s="541"/>
      <c r="D30" s="542"/>
    </row>
    <row r="31" spans="2:20">
      <c r="B31" s="14"/>
      <c r="C31" s="406"/>
      <c r="D31" s="16"/>
    </row>
    <row r="32" spans="2:20">
      <c r="B32" s="543" t="s">
        <v>820</v>
      </c>
      <c r="C32" s="555"/>
      <c r="D32" s="556"/>
    </row>
    <row r="33" spans="2:4">
      <c r="B33" s="540" t="s">
        <v>45</v>
      </c>
      <c r="C33" s="541"/>
      <c r="D33" s="542"/>
    </row>
    <row r="34" spans="2:4">
      <c r="B34" s="422"/>
      <c r="C34" s="423"/>
      <c r="D34" s="424"/>
    </row>
  </sheetData>
  <mergeCells count="21">
    <mergeCell ref="B8:P8"/>
    <mergeCell ref="B30:D30"/>
    <mergeCell ref="B32:D32"/>
    <mergeCell ref="B33:D33"/>
    <mergeCell ref="B23:D23"/>
    <mergeCell ref="B24:D24"/>
    <mergeCell ref="B26:D26"/>
    <mergeCell ref="B27:D27"/>
    <mergeCell ref="B29:D29"/>
    <mergeCell ref="T11:T12"/>
    <mergeCell ref="B11:B12"/>
    <mergeCell ref="C11:C12"/>
    <mergeCell ref="D11:D12"/>
    <mergeCell ref="E11:E12"/>
    <mergeCell ref="F11:F12"/>
    <mergeCell ref="G11:M11"/>
    <mergeCell ref="N11:N12"/>
    <mergeCell ref="O11:O12"/>
    <mergeCell ref="P11:P12"/>
    <mergeCell ref="Q11:R11"/>
    <mergeCell ref="S11:S12"/>
  </mergeCells>
  <printOptions horizontalCentered="1"/>
  <pageMargins left="1.0236220472440944" right="0.62992125984251968" top="0.74803149606299213" bottom="0.74803149606299213" header="0.31496062992125984" footer="0.31496062992125984"/>
  <pageSetup paperSize="5" scale="53" orientation="landscape" r:id="rId1"/>
  <headerFooter>
    <oddFooter xml:space="preserve">&amp;L
</oddFooter>
  </headerFooter>
  <drawing r:id="rId2"/>
  <legacyDrawingHF r:id="rId3"/>
  <tableParts count="1">
    <tablePart r:id="rId4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>
          <x14:formula1>
            <xm:f>Listas!$B$5:$B$6</xm:f>
          </x14:formula1>
          <xm:sqref>B8:P8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K37"/>
  <sheetViews>
    <sheetView showGridLines="0" zoomScale="55" zoomScaleNormal="55" workbookViewId="0">
      <selection sqref="A1:T38"/>
    </sheetView>
  </sheetViews>
  <sheetFormatPr baseColWidth="10" defaultColWidth="11.42578125" defaultRowHeight="15"/>
  <cols>
    <col min="1" max="1" width="3.5703125" style="34" customWidth="1"/>
    <col min="2" max="2" width="16.7109375" style="34" customWidth="1"/>
    <col min="3" max="3" width="15" style="34" customWidth="1"/>
    <col min="4" max="4" width="22.42578125" style="34" bestFit="1" customWidth="1"/>
    <col min="5" max="5" width="39.140625" style="34" customWidth="1"/>
    <col min="6" max="6" width="20.85546875" style="34" customWidth="1"/>
    <col min="7" max="7" width="11.5703125" style="34" customWidth="1"/>
    <col min="8" max="8" width="8.28515625" style="34" customWidth="1"/>
    <col min="9" max="9" width="20.85546875" style="34" customWidth="1"/>
    <col min="10" max="10" width="8.28515625" style="34" customWidth="1"/>
    <col min="11" max="11" width="9.5703125" style="34" customWidth="1"/>
    <col min="12" max="12" width="8.140625" style="34" customWidth="1"/>
    <col min="13" max="13" width="9.28515625" style="34" customWidth="1"/>
    <col min="14" max="14" width="13.140625" style="34" customWidth="1"/>
    <col min="15" max="15" width="12.85546875" style="34" customWidth="1"/>
    <col min="16" max="16" width="8.7109375" style="34" customWidth="1"/>
    <col min="17" max="17" width="9" style="34" customWidth="1"/>
    <col min="18" max="18" width="14" style="34" customWidth="1"/>
    <col min="19" max="19" width="13.5703125" style="34" customWidth="1"/>
    <col min="20" max="20" width="13.28515625" style="34" customWidth="1"/>
    <col min="21" max="251" width="11.42578125" style="34"/>
    <col min="252" max="252" width="3.5703125" style="34" customWidth="1"/>
    <col min="253" max="253" width="20.140625" style="34" customWidth="1"/>
    <col min="254" max="16384" width="11.42578125" style="34"/>
  </cols>
  <sheetData>
    <row r="1" spans="1:245" ht="15" customHeight="1"/>
    <row r="2" spans="1:245" ht="15" customHeight="1">
      <c r="Q2" s="150"/>
      <c r="R2" s="150"/>
      <c r="S2" s="150"/>
      <c r="T2" s="150"/>
    </row>
    <row r="3" spans="1:245" ht="15" customHeight="1">
      <c r="Q3" s="150"/>
      <c r="R3" s="150"/>
      <c r="S3" s="150"/>
      <c r="T3" s="150"/>
    </row>
    <row r="4" spans="1:245" ht="15" customHeight="1">
      <c r="Q4" s="150"/>
      <c r="R4" s="150"/>
      <c r="S4" s="150"/>
      <c r="T4" s="150"/>
    </row>
    <row r="5" spans="1:245" ht="15" customHeight="1">
      <c r="Q5" s="150"/>
      <c r="R5" s="150"/>
      <c r="S5" s="150"/>
      <c r="T5" s="150"/>
    </row>
    <row r="6" spans="1:245" ht="15" customHeight="1">
      <c r="Q6" s="150"/>
      <c r="R6" s="150"/>
      <c r="S6" s="150"/>
      <c r="T6" s="150"/>
    </row>
    <row r="8" spans="1:245" ht="18.75">
      <c r="B8" s="68" t="s">
        <v>262</v>
      </c>
      <c r="C8" s="69"/>
      <c r="D8" s="69"/>
      <c r="E8" s="69"/>
      <c r="F8" s="69"/>
      <c r="G8" s="69"/>
      <c r="H8" s="69"/>
      <c r="I8" s="69"/>
      <c r="J8" s="69"/>
      <c r="K8" s="69"/>
      <c r="L8" s="69"/>
      <c r="M8" s="69"/>
      <c r="N8" s="69"/>
      <c r="O8" s="69"/>
      <c r="P8" s="69"/>
      <c r="Q8" s="69"/>
      <c r="R8" s="69"/>
      <c r="S8" s="69"/>
      <c r="T8" s="70"/>
    </row>
    <row r="9" spans="1:245" ht="18.75">
      <c r="B9" s="531" t="s">
        <v>281</v>
      </c>
      <c r="C9" s="531"/>
      <c r="D9" s="531"/>
      <c r="E9" s="531"/>
      <c r="F9" s="531"/>
      <c r="G9" s="531"/>
      <c r="H9" s="531"/>
      <c r="I9" s="531"/>
      <c r="J9" s="531"/>
      <c r="K9" s="531"/>
      <c r="L9" s="531"/>
      <c r="M9" s="531"/>
      <c r="N9" s="531"/>
      <c r="O9" s="531"/>
      <c r="P9" s="531"/>
      <c r="Q9" s="72"/>
      <c r="R9" s="72"/>
      <c r="S9" s="73" t="str">
        <f>+'F) 2'!Q8</f>
        <v>3er. Trimestre 2020</v>
      </c>
      <c r="T9" s="487"/>
    </row>
    <row r="10" spans="1:245">
      <c r="B10" s="74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6"/>
    </row>
    <row r="11" spans="1:245" ht="21">
      <c r="B11" s="313"/>
      <c r="C11" s="314"/>
      <c r="D11" s="314"/>
      <c r="E11" s="314"/>
      <c r="F11" s="610"/>
      <c r="G11" s="610"/>
      <c r="H11" s="610"/>
      <c r="I11" s="610"/>
      <c r="J11" s="610"/>
      <c r="K11" s="610"/>
      <c r="L11" s="610"/>
      <c r="M11" s="315"/>
      <c r="N11" s="315"/>
    </row>
    <row r="12" spans="1:245" s="317" customFormat="1" ht="12.75">
      <c r="A12" s="316"/>
      <c r="B12" s="551" t="s">
        <v>47</v>
      </c>
      <c r="C12" s="576" t="s">
        <v>48</v>
      </c>
      <c r="D12" s="576" t="s">
        <v>49</v>
      </c>
      <c r="E12" s="576" t="s">
        <v>50</v>
      </c>
      <c r="F12" s="551" t="s">
        <v>51</v>
      </c>
      <c r="G12" s="585" t="s">
        <v>263</v>
      </c>
      <c r="H12" s="585"/>
      <c r="I12" s="585"/>
      <c r="J12" s="585"/>
      <c r="K12" s="585"/>
      <c r="L12" s="585"/>
      <c r="M12" s="585"/>
      <c r="N12" s="551" t="s">
        <v>56</v>
      </c>
      <c r="O12" s="576" t="s">
        <v>249</v>
      </c>
      <c r="P12" s="576" t="s">
        <v>257</v>
      </c>
      <c r="Q12" s="585"/>
      <c r="R12" s="576" t="s">
        <v>264</v>
      </c>
      <c r="S12" s="576" t="s">
        <v>265</v>
      </c>
      <c r="T12" s="576" t="s">
        <v>266</v>
      </c>
      <c r="U12" s="316"/>
      <c r="V12" s="316"/>
      <c r="W12" s="316"/>
      <c r="X12" s="316"/>
      <c r="Y12" s="316"/>
      <c r="Z12" s="316"/>
      <c r="AA12" s="316"/>
      <c r="AB12" s="316"/>
      <c r="AC12" s="316"/>
      <c r="AD12" s="316"/>
      <c r="AE12" s="316"/>
      <c r="AF12" s="316"/>
      <c r="AG12" s="316"/>
      <c r="AH12" s="316"/>
      <c r="AI12" s="316"/>
      <c r="AJ12" s="316"/>
      <c r="AK12" s="316"/>
      <c r="AL12" s="316"/>
      <c r="AM12" s="316"/>
      <c r="AN12" s="316"/>
      <c r="AO12" s="316"/>
      <c r="AP12" s="316"/>
      <c r="AQ12" s="316"/>
      <c r="AR12" s="316"/>
      <c r="AS12" s="316"/>
      <c r="AT12" s="316"/>
      <c r="AU12" s="316"/>
      <c r="AV12" s="316"/>
      <c r="AW12" s="316"/>
      <c r="AX12" s="316"/>
      <c r="AY12" s="316"/>
      <c r="AZ12" s="316"/>
      <c r="BA12" s="316"/>
      <c r="BB12" s="316"/>
      <c r="BC12" s="316"/>
      <c r="BD12" s="316"/>
      <c r="BE12" s="316"/>
      <c r="BF12" s="316"/>
      <c r="BG12" s="316"/>
      <c r="BH12" s="316"/>
      <c r="BI12" s="316"/>
      <c r="BJ12" s="316"/>
      <c r="BK12" s="316"/>
      <c r="BL12" s="316"/>
      <c r="BM12" s="316"/>
      <c r="BN12" s="316"/>
      <c r="BO12" s="316"/>
      <c r="BP12" s="316"/>
      <c r="BQ12" s="316"/>
      <c r="BR12" s="316"/>
      <c r="BS12" s="316"/>
      <c r="BT12" s="316"/>
      <c r="BU12" s="316"/>
      <c r="BV12" s="316"/>
      <c r="BW12" s="316"/>
      <c r="BX12" s="316"/>
      <c r="BY12" s="316"/>
      <c r="BZ12" s="316"/>
      <c r="CA12" s="316"/>
      <c r="CB12" s="316"/>
      <c r="CC12" s="316"/>
      <c r="CD12" s="316"/>
      <c r="CE12" s="316"/>
      <c r="CF12" s="316"/>
      <c r="CG12" s="316"/>
      <c r="CH12" s="316"/>
      <c r="CI12" s="316"/>
      <c r="CJ12" s="316"/>
      <c r="CK12" s="316"/>
      <c r="CL12" s="316"/>
      <c r="CM12" s="316"/>
      <c r="CN12" s="316"/>
      <c r="CO12" s="316"/>
      <c r="CP12" s="316"/>
      <c r="CQ12" s="316"/>
      <c r="CR12" s="316"/>
      <c r="CS12" s="316"/>
      <c r="CT12" s="316"/>
      <c r="CU12" s="316"/>
      <c r="CV12" s="316"/>
      <c r="CW12" s="316"/>
      <c r="CX12" s="316"/>
      <c r="CY12" s="316"/>
      <c r="CZ12" s="316"/>
      <c r="DA12" s="316"/>
      <c r="DB12" s="316"/>
      <c r="DC12" s="316"/>
      <c r="DD12" s="316"/>
      <c r="DE12" s="316"/>
      <c r="DF12" s="316"/>
      <c r="DG12" s="316"/>
      <c r="DH12" s="316"/>
      <c r="DI12" s="316"/>
      <c r="DJ12" s="316"/>
      <c r="DK12" s="316"/>
      <c r="DL12" s="316"/>
      <c r="DM12" s="316"/>
      <c r="DN12" s="316"/>
      <c r="DO12" s="316"/>
      <c r="DP12" s="316"/>
      <c r="DQ12" s="316"/>
      <c r="DR12" s="316"/>
      <c r="DS12" s="316"/>
      <c r="DT12" s="316"/>
      <c r="DU12" s="316"/>
      <c r="DV12" s="316"/>
      <c r="DW12" s="316"/>
      <c r="DX12" s="316"/>
      <c r="DY12" s="316"/>
      <c r="DZ12" s="316"/>
      <c r="EA12" s="316"/>
      <c r="EB12" s="316"/>
      <c r="EC12" s="316"/>
      <c r="ED12" s="316"/>
      <c r="EE12" s="316"/>
      <c r="EF12" s="316"/>
      <c r="EG12" s="316"/>
      <c r="EH12" s="316"/>
      <c r="EI12" s="316"/>
      <c r="EJ12" s="316"/>
      <c r="EK12" s="316"/>
      <c r="EL12" s="316"/>
      <c r="EM12" s="316"/>
      <c r="EN12" s="316"/>
      <c r="EO12" s="316"/>
      <c r="EP12" s="316"/>
      <c r="EQ12" s="316"/>
      <c r="ER12" s="316"/>
      <c r="ES12" s="316"/>
      <c r="ET12" s="316"/>
      <c r="EU12" s="316"/>
      <c r="EV12" s="316"/>
      <c r="EW12" s="316"/>
      <c r="EX12" s="316"/>
      <c r="EY12" s="316"/>
      <c r="EZ12" s="316"/>
      <c r="FA12" s="316"/>
      <c r="FB12" s="316"/>
      <c r="FC12" s="316"/>
      <c r="FD12" s="316"/>
      <c r="FE12" s="316"/>
      <c r="FF12" s="316"/>
      <c r="FG12" s="316"/>
      <c r="FH12" s="316"/>
      <c r="FI12" s="316"/>
      <c r="FJ12" s="316"/>
      <c r="FK12" s="316"/>
      <c r="FL12" s="316"/>
      <c r="FM12" s="316"/>
      <c r="FN12" s="316"/>
      <c r="FO12" s="316"/>
      <c r="FP12" s="316"/>
      <c r="FQ12" s="316"/>
      <c r="FR12" s="316"/>
      <c r="FS12" s="316"/>
      <c r="FT12" s="316"/>
      <c r="FU12" s="316"/>
      <c r="FV12" s="316"/>
      <c r="FW12" s="316"/>
      <c r="FX12" s="316"/>
      <c r="FY12" s="316"/>
      <c r="FZ12" s="316"/>
      <c r="GA12" s="316"/>
      <c r="GB12" s="316"/>
      <c r="GC12" s="316"/>
      <c r="GD12" s="316"/>
      <c r="GE12" s="316"/>
      <c r="GF12" s="316"/>
      <c r="GG12" s="316"/>
      <c r="GH12" s="316"/>
      <c r="GI12" s="316"/>
      <c r="GJ12" s="316"/>
      <c r="GK12" s="316"/>
      <c r="GL12" s="316"/>
      <c r="GM12" s="316"/>
      <c r="GN12" s="316"/>
      <c r="GO12" s="316"/>
      <c r="GP12" s="316"/>
      <c r="GQ12" s="316"/>
      <c r="GR12" s="316"/>
      <c r="GS12" s="316"/>
      <c r="GT12" s="316"/>
      <c r="GU12" s="316"/>
      <c r="GV12" s="316"/>
      <c r="GW12" s="316"/>
      <c r="GX12" s="316"/>
      <c r="GY12" s="316"/>
      <c r="GZ12" s="316"/>
      <c r="HA12" s="316"/>
      <c r="HB12" s="316"/>
      <c r="HC12" s="316"/>
      <c r="HD12" s="316"/>
      <c r="HE12" s="316"/>
      <c r="HF12" s="316"/>
      <c r="HG12" s="316"/>
      <c r="HH12" s="316"/>
      <c r="HI12" s="316"/>
      <c r="HJ12" s="316"/>
      <c r="HK12" s="316"/>
      <c r="HL12" s="316"/>
      <c r="HM12" s="316"/>
      <c r="HN12" s="316"/>
      <c r="HO12" s="316"/>
      <c r="HP12" s="316"/>
      <c r="HQ12" s="316"/>
      <c r="HR12" s="316"/>
      <c r="HS12" s="316"/>
      <c r="HT12" s="316"/>
      <c r="HU12" s="316"/>
      <c r="HV12" s="316"/>
      <c r="HW12" s="316"/>
      <c r="HX12" s="316"/>
      <c r="HY12" s="316"/>
      <c r="HZ12" s="316"/>
      <c r="IA12" s="316"/>
      <c r="IB12" s="316"/>
      <c r="IC12" s="316"/>
      <c r="ID12" s="316"/>
      <c r="IE12" s="316"/>
      <c r="IF12" s="316"/>
      <c r="IG12" s="316"/>
      <c r="IH12" s="316"/>
      <c r="II12" s="316"/>
      <c r="IJ12" s="316"/>
      <c r="IK12" s="316"/>
    </row>
    <row r="13" spans="1:245" s="317" customFormat="1" ht="38.25">
      <c r="A13" s="316"/>
      <c r="B13" s="551"/>
      <c r="C13" s="576"/>
      <c r="D13" s="576"/>
      <c r="E13" s="576"/>
      <c r="F13" s="551"/>
      <c r="G13" s="31" t="s">
        <v>63</v>
      </c>
      <c r="H13" s="31" t="s">
        <v>64</v>
      </c>
      <c r="I13" s="31" t="s">
        <v>65</v>
      </c>
      <c r="J13" s="31" t="s">
        <v>66</v>
      </c>
      <c r="K13" s="31" t="s">
        <v>67</v>
      </c>
      <c r="L13" s="32" t="s">
        <v>68</v>
      </c>
      <c r="M13" s="31" t="s">
        <v>69</v>
      </c>
      <c r="N13" s="551"/>
      <c r="O13" s="576"/>
      <c r="P13" s="82" t="s">
        <v>102</v>
      </c>
      <c r="Q13" s="232" t="s">
        <v>103</v>
      </c>
      <c r="R13" s="576"/>
      <c r="S13" s="576"/>
      <c r="T13" s="576"/>
      <c r="U13" s="316"/>
      <c r="V13" s="316"/>
      <c r="W13" s="316"/>
      <c r="X13" s="316"/>
      <c r="Y13" s="316"/>
      <c r="Z13" s="316"/>
      <c r="AA13" s="316"/>
      <c r="AB13" s="316"/>
      <c r="AC13" s="316"/>
      <c r="AD13" s="316"/>
      <c r="AE13" s="316"/>
      <c r="AF13" s="316"/>
      <c r="AG13" s="316"/>
      <c r="AH13" s="316"/>
      <c r="AI13" s="316"/>
      <c r="AJ13" s="316"/>
      <c r="AK13" s="316"/>
      <c r="AL13" s="316"/>
      <c r="AM13" s="316"/>
      <c r="AN13" s="316"/>
      <c r="AO13" s="316"/>
      <c r="AP13" s="316"/>
      <c r="AQ13" s="316"/>
      <c r="AR13" s="316"/>
      <c r="AS13" s="316"/>
      <c r="AT13" s="316"/>
      <c r="AU13" s="316"/>
      <c r="AV13" s="316"/>
      <c r="AW13" s="316"/>
      <c r="AX13" s="316"/>
      <c r="AY13" s="316"/>
      <c r="AZ13" s="316"/>
      <c r="BA13" s="316"/>
      <c r="BB13" s="316"/>
      <c r="BC13" s="316"/>
      <c r="BD13" s="316"/>
      <c r="BE13" s="316"/>
      <c r="BF13" s="316"/>
      <c r="BG13" s="316"/>
      <c r="BH13" s="316"/>
      <c r="BI13" s="316"/>
      <c r="BJ13" s="316"/>
      <c r="BK13" s="316"/>
      <c r="BL13" s="316"/>
      <c r="BM13" s="316"/>
      <c r="BN13" s="316"/>
      <c r="BO13" s="316"/>
      <c r="BP13" s="316"/>
      <c r="BQ13" s="316"/>
      <c r="BR13" s="316"/>
      <c r="BS13" s="316"/>
      <c r="BT13" s="316"/>
      <c r="BU13" s="316"/>
      <c r="BV13" s="316"/>
      <c r="BW13" s="316"/>
      <c r="BX13" s="316"/>
      <c r="BY13" s="316"/>
      <c r="BZ13" s="316"/>
      <c r="CA13" s="316"/>
      <c r="CB13" s="316"/>
      <c r="CC13" s="316"/>
      <c r="CD13" s="316"/>
      <c r="CE13" s="316"/>
      <c r="CF13" s="316"/>
      <c r="CG13" s="316"/>
      <c r="CH13" s="316"/>
      <c r="CI13" s="316"/>
      <c r="CJ13" s="316"/>
      <c r="CK13" s="316"/>
      <c r="CL13" s="316"/>
      <c r="CM13" s="316"/>
      <c r="CN13" s="316"/>
      <c r="CO13" s="316"/>
      <c r="CP13" s="316"/>
      <c r="CQ13" s="316"/>
      <c r="CR13" s="316"/>
      <c r="CS13" s="316"/>
      <c r="CT13" s="316"/>
      <c r="CU13" s="316"/>
      <c r="CV13" s="316"/>
      <c r="CW13" s="316"/>
      <c r="CX13" s="316"/>
      <c r="CY13" s="316"/>
      <c r="CZ13" s="316"/>
      <c r="DA13" s="316"/>
      <c r="DB13" s="316"/>
      <c r="DC13" s="316"/>
      <c r="DD13" s="316"/>
      <c r="DE13" s="316"/>
      <c r="DF13" s="316"/>
      <c r="DG13" s="316"/>
      <c r="DH13" s="316"/>
      <c r="DI13" s="316"/>
      <c r="DJ13" s="316"/>
      <c r="DK13" s="316"/>
      <c r="DL13" s="316"/>
      <c r="DM13" s="316"/>
      <c r="DN13" s="316"/>
      <c r="DO13" s="316"/>
      <c r="DP13" s="316"/>
      <c r="DQ13" s="316"/>
      <c r="DR13" s="316"/>
      <c r="DS13" s="316"/>
      <c r="DT13" s="316"/>
      <c r="DU13" s="316"/>
      <c r="DV13" s="316"/>
      <c r="DW13" s="316"/>
      <c r="DX13" s="316"/>
      <c r="DY13" s="316"/>
      <c r="DZ13" s="316"/>
      <c r="EA13" s="316"/>
      <c r="EB13" s="316"/>
      <c r="EC13" s="316"/>
      <c r="ED13" s="316"/>
      <c r="EE13" s="316"/>
      <c r="EF13" s="316"/>
      <c r="EG13" s="316"/>
      <c r="EH13" s="316"/>
      <c r="EI13" s="316"/>
      <c r="EJ13" s="316"/>
      <c r="EK13" s="316"/>
      <c r="EL13" s="316"/>
      <c r="EM13" s="316"/>
      <c r="EN13" s="316"/>
      <c r="EO13" s="316"/>
      <c r="EP13" s="316"/>
      <c r="EQ13" s="316"/>
      <c r="ER13" s="316"/>
      <c r="ES13" s="316"/>
      <c r="ET13" s="316"/>
      <c r="EU13" s="316"/>
      <c r="EV13" s="316"/>
      <c r="EW13" s="316"/>
      <c r="EX13" s="316"/>
      <c r="EY13" s="316"/>
      <c r="EZ13" s="316"/>
      <c r="FA13" s="316"/>
      <c r="FB13" s="316"/>
      <c r="FC13" s="316"/>
      <c r="FD13" s="316"/>
      <c r="FE13" s="316"/>
      <c r="FF13" s="316"/>
      <c r="FG13" s="316"/>
      <c r="FH13" s="316"/>
      <c r="FI13" s="316"/>
      <c r="FJ13" s="316"/>
      <c r="FK13" s="316"/>
      <c r="FL13" s="316"/>
      <c r="FM13" s="316"/>
      <c r="FN13" s="316"/>
      <c r="FO13" s="316"/>
      <c r="FP13" s="316"/>
      <c r="FQ13" s="316"/>
      <c r="FR13" s="316"/>
      <c r="FS13" s="316"/>
      <c r="FT13" s="316"/>
      <c r="FU13" s="316"/>
      <c r="FV13" s="316"/>
      <c r="FW13" s="316"/>
      <c r="FX13" s="316"/>
      <c r="FY13" s="316"/>
      <c r="FZ13" s="316"/>
      <c r="GA13" s="316"/>
      <c r="GB13" s="316"/>
      <c r="GC13" s="316"/>
      <c r="GD13" s="316"/>
      <c r="GE13" s="316"/>
      <c r="GF13" s="316"/>
      <c r="GG13" s="316"/>
      <c r="GH13" s="316"/>
      <c r="GI13" s="316"/>
      <c r="GJ13" s="316"/>
      <c r="GK13" s="316"/>
      <c r="GL13" s="316"/>
      <c r="GM13" s="316"/>
      <c r="GN13" s="316"/>
      <c r="GO13" s="316"/>
      <c r="GP13" s="316"/>
      <c r="GQ13" s="316"/>
      <c r="GR13" s="316"/>
      <c r="GS13" s="316"/>
      <c r="GT13" s="316"/>
      <c r="GU13" s="316"/>
      <c r="GV13" s="316"/>
      <c r="GW13" s="316"/>
      <c r="GX13" s="316"/>
      <c r="GY13" s="316"/>
      <c r="GZ13" s="316"/>
      <c r="HA13" s="316"/>
      <c r="HB13" s="316"/>
      <c r="HC13" s="316"/>
      <c r="HD13" s="316"/>
      <c r="HE13" s="316"/>
      <c r="HF13" s="316"/>
      <c r="HG13" s="316"/>
      <c r="HH13" s="316"/>
      <c r="HI13" s="316"/>
      <c r="HJ13" s="316"/>
      <c r="HK13" s="316"/>
      <c r="HL13" s="316"/>
      <c r="HM13" s="316"/>
      <c r="HN13" s="316"/>
      <c r="HO13" s="316"/>
      <c r="HP13" s="316"/>
      <c r="HQ13" s="316"/>
      <c r="HR13" s="316"/>
      <c r="HS13" s="316"/>
      <c r="HT13" s="316"/>
      <c r="HU13" s="316"/>
      <c r="HV13" s="316"/>
      <c r="HW13" s="316"/>
      <c r="HX13" s="316"/>
      <c r="HY13" s="316"/>
      <c r="HZ13" s="316"/>
      <c r="IA13" s="316"/>
      <c r="IB13" s="316"/>
      <c r="IC13" s="316"/>
      <c r="ID13" s="316"/>
      <c r="IE13" s="316"/>
      <c r="IF13" s="316"/>
      <c r="IG13" s="316"/>
      <c r="IH13" s="316"/>
      <c r="II13" s="316"/>
      <c r="IJ13" s="316"/>
      <c r="IK13" s="316"/>
    </row>
    <row r="15" spans="1:245" ht="38.25" hidden="1">
      <c r="B15" s="318" t="s">
        <v>47</v>
      </c>
      <c r="C15" s="318" t="s">
        <v>48</v>
      </c>
      <c r="D15" s="318" t="s">
        <v>49</v>
      </c>
      <c r="E15" s="318" t="s">
        <v>50</v>
      </c>
      <c r="F15" s="318" t="s">
        <v>51</v>
      </c>
      <c r="G15" s="319" t="s">
        <v>63</v>
      </c>
      <c r="H15" s="319" t="s">
        <v>64</v>
      </c>
      <c r="I15" s="319" t="s">
        <v>65</v>
      </c>
      <c r="J15" s="319" t="s">
        <v>66</v>
      </c>
      <c r="K15" s="319" t="s">
        <v>67</v>
      </c>
      <c r="L15" s="319" t="s">
        <v>68</v>
      </c>
      <c r="M15" s="319" t="s">
        <v>267</v>
      </c>
      <c r="N15" s="320" t="s">
        <v>255</v>
      </c>
      <c r="O15" s="318" t="s">
        <v>249</v>
      </c>
      <c r="P15" s="319" t="s">
        <v>260</v>
      </c>
      <c r="Q15" s="319" t="s">
        <v>261</v>
      </c>
      <c r="R15" s="318" t="s">
        <v>264</v>
      </c>
      <c r="S15" s="318" t="s">
        <v>265</v>
      </c>
      <c r="T15" s="318" t="s">
        <v>266</v>
      </c>
    </row>
    <row r="16" spans="1:245">
      <c r="B16" s="226"/>
      <c r="C16" s="226"/>
      <c r="D16" s="226"/>
      <c r="E16" s="198"/>
      <c r="F16" s="226"/>
      <c r="G16" s="218"/>
      <c r="H16" s="199"/>
      <c r="I16" s="218"/>
      <c r="J16" s="218"/>
      <c r="K16" s="216"/>
      <c r="L16" s="201"/>
      <c r="M16" s="218"/>
      <c r="N16" s="285"/>
      <c r="O16" s="226"/>
      <c r="P16" s="238"/>
      <c r="Q16" s="238"/>
      <c r="R16" s="226"/>
      <c r="S16" s="226"/>
      <c r="T16" s="226"/>
    </row>
    <row r="17" spans="2:20">
      <c r="B17" s="226"/>
      <c r="C17" s="226"/>
      <c r="D17" s="226"/>
      <c r="E17" s="198"/>
      <c r="F17" s="226"/>
      <c r="G17" s="218"/>
      <c r="H17" s="199"/>
      <c r="I17" s="218"/>
      <c r="J17" s="218"/>
      <c r="K17" s="216"/>
      <c r="L17" s="201"/>
      <c r="M17" s="218"/>
      <c r="N17" s="285"/>
      <c r="O17" s="226"/>
      <c r="P17" s="238"/>
      <c r="Q17" s="238"/>
      <c r="R17" s="226"/>
      <c r="S17" s="226"/>
      <c r="T17" s="226"/>
    </row>
    <row r="18" spans="2:20">
      <c r="B18" s="243"/>
      <c r="C18" s="243"/>
      <c r="D18" s="243"/>
      <c r="E18" s="197"/>
      <c r="F18" s="243"/>
      <c r="G18" s="306"/>
      <c r="H18" s="91"/>
      <c r="I18" s="306"/>
      <c r="J18" s="306"/>
      <c r="K18" s="307"/>
      <c r="L18" s="93"/>
      <c r="M18" s="306"/>
      <c r="N18" s="283"/>
      <c r="O18" s="243"/>
      <c r="P18" s="97"/>
      <c r="Q18" s="97"/>
      <c r="R18" s="243"/>
      <c r="S18" s="243"/>
      <c r="T18" s="243"/>
    </row>
    <row r="19" spans="2:20">
      <c r="B19" s="43" t="s">
        <v>76</v>
      </c>
      <c r="C19" s="202">
        <v>0</v>
      </c>
      <c r="D19" s="287"/>
      <c r="E19" s="197"/>
      <c r="F19" s="287"/>
      <c r="G19" s="287"/>
      <c r="H19" s="287"/>
      <c r="I19" s="287"/>
      <c r="J19" s="287"/>
      <c r="K19" s="287"/>
      <c r="L19" s="287"/>
      <c r="M19" s="287"/>
      <c r="N19" s="287"/>
      <c r="O19" s="290" t="s">
        <v>268</v>
      </c>
      <c r="Q19" s="287"/>
      <c r="R19" s="321">
        <v>0</v>
      </c>
      <c r="S19" s="287"/>
      <c r="T19" s="322"/>
    </row>
    <row r="20" spans="2:20">
      <c r="B20" s="323"/>
      <c r="C20" s="246"/>
      <c r="D20" s="246"/>
      <c r="E20" s="324"/>
      <c r="F20" s="246"/>
      <c r="G20" s="246"/>
      <c r="H20" s="246"/>
      <c r="I20" s="246"/>
      <c r="J20" s="246"/>
      <c r="K20" s="246"/>
      <c r="L20" s="246"/>
      <c r="M20" s="246"/>
      <c r="N20" s="246"/>
      <c r="O20" s="246"/>
      <c r="P20" s="246"/>
      <c r="Q20" s="246"/>
      <c r="R20" s="246"/>
      <c r="S20" s="246"/>
      <c r="T20" s="325"/>
    </row>
    <row r="21" spans="2:20">
      <c r="B21" s="323"/>
      <c r="C21" s="246"/>
      <c r="D21" s="246"/>
      <c r="E21" s="324"/>
      <c r="F21" s="246"/>
      <c r="G21" s="246"/>
      <c r="H21" s="246"/>
      <c r="I21" s="246"/>
      <c r="J21" s="246"/>
      <c r="K21" s="246"/>
      <c r="L21" s="246"/>
      <c r="M21" s="246"/>
      <c r="N21" s="246"/>
      <c r="O21" s="246"/>
      <c r="P21" s="246"/>
      <c r="Q21" s="246"/>
      <c r="R21" s="45" t="s">
        <v>269</v>
      </c>
      <c r="S21" s="246"/>
      <c r="T21" s="166">
        <v>0</v>
      </c>
    </row>
    <row r="22" spans="2:20">
      <c r="B22" s="326"/>
      <c r="C22" s="327"/>
      <c r="D22" s="328"/>
      <c r="E22" s="329"/>
      <c r="F22" s="330"/>
      <c r="G22" s="328"/>
      <c r="H22" s="328"/>
      <c r="I22" s="331"/>
      <c r="J22" s="331"/>
      <c r="K22" s="331"/>
      <c r="L22" s="331"/>
      <c r="M22" s="331"/>
      <c r="N22" s="331"/>
      <c r="O22" s="331"/>
      <c r="P22" s="331"/>
      <c r="Q22" s="331"/>
      <c r="R22" s="331"/>
      <c r="S22" s="331"/>
      <c r="T22" s="332"/>
    </row>
    <row r="23" spans="2:20">
      <c r="B23" s="333" t="s">
        <v>161</v>
      </c>
      <c r="E23" s="148"/>
    </row>
    <row r="25" spans="2:20">
      <c r="B25" s="11"/>
      <c r="C25" s="12"/>
      <c r="D25" s="13"/>
    </row>
    <row r="26" spans="2:20">
      <c r="B26" s="537" t="s">
        <v>818</v>
      </c>
      <c r="C26" s="538"/>
      <c r="D26" s="539"/>
    </row>
    <row r="27" spans="2:20">
      <c r="B27" s="540" t="s">
        <v>42</v>
      </c>
      <c r="C27" s="541"/>
      <c r="D27" s="542"/>
    </row>
    <row r="28" spans="2:20">
      <c r="B28" s="14"/>
      <c r="C28" s="406"/>
      <c r="D28" s="16"/>
    </row>
    <row r="29" spans="2:20">
      <c r="B29" s="537" t="s">
        <v>823</v>
      </c>
      <c r="C29" s="538"/>
      <c r="D29" s="539"/>
    </row>
    <row r="30" spans="2:20">
      <c r="B30" s="540" t="s">
        <v>43</v>
      </c>
      <c r="C30" s="541"/>
      <c r="D30" s="542"/>
    </row>
    <row r="31" spans="2:20">
      <c r="B31" s="14"/>
      <c r="C31" s="406"/>
      <c r="D31" s="16"/>
    </row>
    <row r="32" spans="2:20">
      <c r="B32" s="537"/>
      <c r="C32" s="538"/>
      <c r="D32" s="539"/>
    </row>
    <row r="33" spans="2:4">
      <c r="B33" s="540" t="s">
        <v>44</v>
      </c>
      <c r="C33" s="541"/>
      <c r="D33" s="542"/>
    </row>
    <row r="34" spans="2:4">
      <c r="B34" s="14"/>
      <c r="C34" s="406"/>
      <c r="D34" s="16"/>
    </row>
    <row r="35" spans="2:4">
      <c r="B35" s="543" t="s">
        <v>1067</v>
      </c>
      <c r="C35" s="555"/>
      <c r="D35" s="556"/>
    </row>
    <row r="36" spans="2:4">
      <c r="B36" s="540" t="s">
        <v>45</v>
      </c>
      <c r="C36" s="541"/>
      <c r="D36" s="542"/>
    </row>
    <row r="37" spans="2:4">
      <c r="B37" s="422"/>
      <c r="C37" s="423"/>
      <c r="D37" s="424"/>
    </row>
  </sheetData>
  <mergeCells count="22">
    <mergeCell ref="B9:P9"/>
    <mergeCell ref="B33:D33"/>
    <mergeCell ref="B35:D35"/>
    <mergeCell ref="B36:D36"/>
    <mergeCell ref="B26:D26"/>
    <mergeCell ref="B27:D27"/>
    <mergeCell ref="B29:D29"/>
    <mergeCell ref="B30:D30"/>
    <mergeCell ref="B32:D32"/>
    <mergeCell ref="T12:T13"/>
    <mergeCell ref="F11:L11"/>
    <mergeCell ref="B12:B13"/>
    <mergeCell ref="C12:C13"/>
    <mergeCell ref="D12:D13"/>
    <mergeCell ref="E12:E13"/>
    <mergeCell ref="F12:F13"/>
    <mergeCell ref="G12:M12"/>
    <mergeCell ref="N12:N13"/>
    <mergeCell ref="O12:O13"/>
    <mergeCell ref="P12:Q12"/>
    <mergeCell ref="R12:R13"/>
    <mergeCell ref="S12:S13"/>
  </mergeCells>
  <dataValidations count="1">
    <dataValidation allowBlank="1" showInputMessage="1" showErrorMessage="1" sqref="S9"/>
  </dataValidations>
  <printOptions horizontalCentered="1"/>
  <pageMargins left="1.0236220472440944" right="0.62992125984251968" top="0.74803149606299213" bottom="0.74803149606299213" header="0.31496062992125984" footer="0.31496062992125984"/>
  <pageSetup paperSize="5" scale="56" orientation="landscape" r:id="rId1"/>
  <headerFooter>
    <oddFooter xml:space="preserve">&amp;L
</oddFooter>
  </headerFooter>
  <drawing r:id="rId2"/>
  <legacyDrawingHF r:id="rId3"/>
  <tableParts count="1">
    <tablePart r:id="rId4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>
          <x14:formula1>
            <xm:f>Listas!$B$5:$B$6</xm:f>
          </x14:formula1>
          <xm:sqref>B9:P9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B7:H35"/>
  <sheetViews>
    <sheetView showGridLines="0" tabSelected="1" zoomScale="51" zoomScaleNormal="51" workbookViewId="0">
      <selection sqref="A1:H36"/>
    </sheetView>
  </sheetViews>
  <sheetFormatPr baseColWidth="10" defaultRowHeight="15"/>
  <cols>
    <col min="1" max="1" width="3.5703125" customWidth="1"/>
    <col min="2" max="2" width="22.140625" customWidth="1"/>
    <col min="3" max="3" width="38.140625" customWidth="1"/>
    <col min="4" max="4" width="17.140625" customWidth="1"/>
    <col min="5" max="5" width="16.5703125" bestFit="1" customWidth="1"/>
    <col min="6" max="6" width="23.140625" customWidth="1"/>
    <col min="7" max="7" width="42.42578125" bestFit="1" customWidth="1"/>
    <col min="8" max="8" width="13.5703125" customWidth="1"/>
  </cols>
  <sheetData>
    <row r="7" spans="2:8" ht="19.5" customHeight="1">
      <c r="B7" s="127" t="s">
        <v>270</v>
      </c>
    </row>
    <row r="8" spans="2:8" ht="9" customHeight="1"/>
    <row r="9" spans="2:8" ht="23.25" customHeight="1">
      <c r="B9" s="488" t="str">
        <f>+'G)'!S9</f>
        <v>3er. Trimestre 2020</v>
      </c>
      <c r="C9" s="335"/>
      <c r="D9" s="335"/>
      <c r="E9" s="335"/>
      <c r="F9" s="335"/>
      <c r="G9" s="335"/>
      <c r="H9" s="336"/>
    </row>
    <row r="10" spans="2:8">
      <c r="B10" s="340" t="s">
        <v>271</v>
      </c>
      <c r="C10" s="337"/>
      <c r="D10" s="338"/>
      <c r="E10" s="338"/>
      <c r="F10" s="338"/>
      <c r="G10" s="338"/>
      <c r="H10" s="339"/>
    </row>
    <row r="11" spans="2:8">
      <c r="B11" s="341" t="s">
        <v>272</v>
      </c>
      <c r="C11" s="138"/>
      <c r="D11" s="142"/>
      <c r="E11" s="142"/>
      <c r="F11" s="142"/>
      <c r="G11" s="142"/>
      <c r="H11" s="342"/>
    </row>
    <row r="12" spans="2:8" ht="30">
      <c r="B12" s="343" t="s">
        <v>273</v>
      </c>
      <c r="C12" s="343" t="s">
        <v>274</v>
      </c>
      <c r="D12" s="344" t="s">
        <v>275</v>
      </c>
      <c r="E12" s="343" t="s">
        <v>95</v>
      </c>
      <c r="F12" s="343" t="s">
        <v>49</v>
      </c>
      <c r="G12" s="343" t="s">
        <v>50</v>
      </c>
      <c r="H12" s="343" t="s">
        <v>276</v>
      </c>
    </row>
    <row r="13" spans="2:8">
      <c r="B13" s="403"/>
      <c r="C13" s="404"/>
      <c r="D13" s="405"/>
      <c r="E13" s="405"/>
      <c r="F13" s="405"/>
      <c r="G13" s="405"/>
      <c r="H13" s="405"/>
    </row>
    <row r="14" spans="2:8">
      <c r="B14" s="401"/>
      <c r="C14" s="401"/>
      <c r="D14" s="400"/>
      <c r="E14" s="400"/>
      <c r="F14" s="400"/>
      <c r="G14" s="400"/>
      <c r="H14" s="400"/>
    </row>
    <row r="15" spans="2:8">
      <c r="B15" s="401"/>
      <c r="C15" s="401"/>
      <c r="D15" s="400"/>
      <c r="E15" s="400"/>
      <c r="F15" s="400"/>
      <c r="G15" s="400"/>
      <c r="H15" s="400"/>
    </row>
    <row r="16" spans="2:8">
      <c r="B16" s="401"/>
      <c r="C16" s="401"/>
      <c r="D16" s="400"/>
      <c r="E16" s="400"/>
      <c r="F16" s="400"/>
      <c r="G16" s="400"/>
      <c r="H16" s="400"/>
    </row>
    <row r="17" spans="2:8">
      <c r="B17" s="401"/>
      <c r="C17" s="401"/>
      <c r="D17" s="400"/>
      <c r="E17" s="400"/>
      <c r="F17" s="400"/>
      <c r="G17" s="400"/>
      <c r="H17" s="400"/>
    </row>
    <row r="18" spans="2:8" s="113" customFormat="1">
      <c r="B18" s="393"/>
      <c r="C18" s="356"/>
      <c r="D18" s="356"/>
      <c r="E18" s="356"/>
      <c r="F18" s="356"/>
      <c r="G18" s="356"/>
      <c r="H18" s="611"/>
    </row>
    <row r="19" spans="2:8">
      <c r="B19" s="430" t="s">
        <v>350</v>
      </c>
      <c r="C19" s="431"/>
      <c r="D19" s="431"/>
      <c r="E19" s="431"/>
      <c r="F19" s="1"/>
      <c r="G19" s="1"/>
      <c r="H19" s="66"/>
    </row>
    <row r="20" spans="2:8">
      <c r="B20" s="65" t="s">
        <v>277</v>
      </c>
      <c r="C20" s="1"/>
      <c r="D20" s="1"/>
      <c r="E20" s="1"/>
      <c r="F20" s="1"/>
      <c r="G20" s="1"/>
      <c r="H20" s="66"/>
    </row>
    <row r="21" spans="2:8">
      <c r="B21" s="138" t="s">
        <v>278</v>
      </c>
      <c r="C21" s="142"/>
      <c r="D21" s="142"/>
      <c r="E21" s="142"/>
      <c r="F21" s="142"/>
      <c r="G21" s="142"/>
      <c r="H21" s="342"/>
    </row>
    <row r="23" spans="2:8">
      <c r="B23" s="11"/>
      <c r="C23" s="12"/>
      <c r="D23" s="13"/>
    </row>
    <row r="24" spans="2:8">
      <c r="B24" s="537" t="s">
        <v>822</v>
      </c>
      <c r="C24" s="538"/>
      <c r="D24" s="539"/>
    </row>
    <row r="25" spans="2:8">
      <c r="B25" s="540" t="s">
        <v>42</v>
      </c>
      <c r="C25" s="541"/>
      <c r="D25" s="542"/>
    </row>
    <row r="26" spans="2:8">
      <c r="B26" s="14"/>
      <c r="C26" s="406"/>
      <c r="D26" s="16"/>
    </row>
    <row r="27" spans="2:8">
      <c r="B27" s="537" t="s">
        <v>823</v>
      </c>
      <c r="C27" s="538"/>
      <c r="D27" s="539"/>
    </row>
    <row r="28" spans="2:8">
      <c r="B28" s="540" t="s">
        <v>43</v>
      </c>
      <c r="C28" s="541"/>
      <c r="D28" s="542"/>
    </row>
    <row r="29" spans="2:8">
      <c r="B29" s="14"/>
      <c r="C29" s="406"/>
      <c r="D29" s="16"/>
    </row>
    <row r="30" spans="2:8">
      <c r="B30" s="537"/>
      <c r="C30" s="538"/>
      <c r="D30" s="539"/>
    </row>
    <row r="31" spans="2:8">
      <c r="B31" s="540" t="s">
        <v>44</v>
      </c>
      <c r="C31" s="541"/>
      <c r="D31" s="542"/>
    </row>
    <row r="32" spans="2:8">
      <c r="B32" s="14"/>
      <c r="C32" s="406"/>
      <c r="D32" s="16"/>
    </row>
    <row r="33" spans="2:4">
      <c r="B33" s="543" t="s">
        <v>820</v>
      </c>
      <c r="C33" s="555"/>
      <c r="D33" s="556"/>
    </row>
    <row r="34" spans="2:4">
      <c r="B34" s="540" t="s">
        <v>45</v>
      </c>
      <c r="C34" s="541"/>
      <c r="D34" s="542"/>
    </row>
    <row r="35" spans="2:4">
      <c r="B35" s="422"/>
      <c r="C35" s="423"/>
      <c r="D35" s="424"/>
    </row>
  </sheetData>
  <mergeCells count="8">
    <mergeCell ref="B33:D33"/>
    <mergeCell ref="B34:D34"/>
    <mergeCell ref="B24:D24"/>
    <mergeCell ref="B25:D25"/>
    <mergeCell ref="B27:D27"/>
    <mergeCell ref="B28:D28"/>
    <mergeCell ref="B30:D30"/>
    <mergeCell ref="B31:D31"/>
  </mergeCells>
  <printOptions horizontalCentered="1"/>
  <pageMargins left="1.0236220472440944" right="0.62992125984251968" top="0.74803149606299213" bottom="0.74803149606299213" header="0.31496062992125984" footer="0.31496062992125984"/>
  <pageSetup paperSize="5" scale="89" orientation="landscape" r:id="rId1"/>
  <headerFooter>
    <oddFooter xml:space="preserve">&amp;L
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/>
  <dimension ref="B4:H42"/>
  <sheetViews>
    <sheetView zoomScaleNormal="100" workbookViewId="0">
      <selection activeCell="A32" sqref="A32"/>
    </sheetView>
  </sheetViews>
  <sheetFormatPr baseColWidth="10" defaultRowHeight="15"/>
  <cols>
    <col min="2" max="2" width="20.5703125" customWidth="1"/>
    <col min="8" max="8" width="26.140625" bestFit="1" customWidth="1"/>
  </cols>
  <sheetData>
    <row r="4" spans="2:8">
      <c r="B4" s="346" t="s">
        <v>279</v>
      </c>
    </row>
    <row r="5" spans="2:8">
      <c r="B5" t="s">
        <v>280</v>
      </c>
    </row>
    <row r="6" spans="2:8">
      <c r="B6" t="s">
        <v>281</v>
      </c>
    </row>
    <row r="10" spans="2:8">
      <c r="H10" s="346" t="s">
        <v>282</v>
      </c>
    </row>
    <row r="11" spans="2:8">
      <c r="B11" s="346" t="s">
        <v>283</v>
      </c>
      <c r="H11" t="s">
        <v>284</v>
      </c>
    </row>
    <row r="12" spans="2:8">
      <c r="B12" t="s">
        <v>336</v>
      </c>
      <c r="H12" t="s">
        <v>285</v>
      </c>
    </row>
    <row r="13" spans="2:8">
      <c r="B13" t="s">
        <v>337</v>
      </c>
      <c r="H13" t="s">
        <v>286</v>
      </c>
    </row>
    <row r="14" spans="2:8">
      <c r="B14" t="s">
        <v>338</v>
      </c>
      <c r="H14" t="s">
        <v>287</v>
      </c>
    </row>
    <row r="15" spans="2:8">
      <c r="B15" t="s">
        <v>339</v>
      </c>
      <c r="H15" t="s">
        <v>288</v>
      </c>
    </row>
    <row r="16" spans="2:8">
      <c r="D16" s="346" t="s">
        <v>289</v>
      </c>
      <c r="H16" t="s">
        <v>290</v>
      </c>
    </row>
    <row r="17" spans="4:8">
      <c r="D17">
        <v>2013</v>
      </c>
      <c r="H17" t="s">
        <v>291</v>
      </c>
    </row>
    <row r="18" spans="4:8">
      <c r="D18">
        <v>2014</v>
      </c>
      <c r="H18" t="s">
        <v>292</v>
      </c>
    </row>
    <row r="19" spans="4:8">
      <c r="D19">
        <v>2015</v>
      </c>
      <c r="H19" t="s">
        <v>293</v>
      </c>
    </row>
    <row r="20" spans="4:8">
      <c r="D20">
        <v>2016</v>
      </c>
      <c r="H20" t="s">
        <v>294</v>
      </c>
    </row>
    <row r="21" spans="4:8">
      <c r="D21">
        <v>2017</v>
      </c>
      <c r="H21" t="s">
        <v>295</v>
      </c>
    </row>
    <row r="22" spans="4:8">
      <c r="D22">
        <v>2018</v>
      </c>
      <c r="H22" t="s">
        <v>296</v>
      </c>
    </row>
    <row r="23" spans="4:8">
      <c r="H23" t="s">
        <v>297</v>
      </c>
    </row>
    <row r="24" spans="4:8">
      <c r="H24" t="s">
        <v>298</v>
      </c>
    </row>
    <row r="25" spans="4:8">
      <c r="H25" t="s">
        <v>299</v>
      </c>
    </row>
    <row r="26" spans="4:8">
      <c r="H26" t="s">
        <v>300</v>
      </c>
    </row>
    <row r="27" spans="4:8">
      <c r="H27" t="s">
        <v>301</v>
      </c>
    </row>
    <row r="28" spans="4:8">
      <c r="H28" t="s">
        <v>302</v>
      </c>
    </row>
    <row r="29" spans="4:8">
      <c r="H29" t="s">
        <v>303</v>
      </c>
    </row>
    <row r="30" spans="4:8">
      <c r="H30" t="s">
        <v>304</v>
      </c>
    </row>
    <row r="31" spans="4:8">
      <c r="H31" t="s">
        <v>305</v>
      </c>
    </row>
    <row r="32" spans="4:8">
      <c r="H32" t="s">
        <v>306</v>
      </c>
    </row>
    <row r="33" spans="8:8">
      <c r="H33" t="s">
        <v>307</v>
      </c>
    </row>
    <row r="34" spans="8:8">
      <c r="H34" t="s">
        <v>308</v>
      </c>
    </row>
    <row r="35" spans="8:8">
      <c r="H35" t="s">
        <v>309</v>
      </c>
    </row>
    <row r="36" spans="8:8">
      <c r="H36" t="s">
        <v>310</v>
      </c>
    </row>
    <row r="37" spans="8:8">
      <c r="H37" t="s">
        <v>311</v>
      </c>
    </row>
    <row r="38" spans="8:8">
      <c r="H38" t="s">
        <v>312</v>
      </c>
    </row>
    <row r="39" spans="8:8">
      <c r="H39" t="s">
        <v>313</v>
      </c>
    </row>
    <row r="40" spans="8:8">
      <c r="H40" t="s">
        <v>314</v>
      </c>
    </row>
    <row r="41" spans="8:8">
      <c r="H41" t="s">
        <v>315</v>
      </c>
    </row>
    <row r="42" spans="8:8">
      <c r="H42" t="s">
        <v>316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Y39"/>
  <sheetViews>
    <sheetView showGridLines="0" zoomScale="53" zoomScaleNormal="53" zoomScalePageLayoutView="80" workbookViewId="0">
      <selection sqref="A1:Y39"/>
    </sheetView>
  </sheetViews>
  <sheetFormatPr baseColWidth="10" defaultColWidth="3.5703125" defaultRowHeight="15"/>
  <cols>
    <col min="1" max="1" width="3.5703125" style="34" customWidth="1"/>
    <col min="2" max="2" width="16.5703125" style="34" customWidth="1"/>
    <col min="3" max="3" width="17.42578125" style="34" customWidth="1"/>
    <col min="4" max="4" width="23.7109375" style="34" bestFit="1" customWidth="1"/>
    <col min="5" max="5" width="44.7109375" style="34" customWidth="1"/>
    <col min="6" max="6" width="33.42578125" style="34" bestFit="1" customWidth="1"/>
    <col min="7" max="7" width="12.140625" style="34" bestFit="1" customWidth="1"/>
    <col min="8" max="8" width="9.5703125" style="34" customWidth="1"/>
    <col min="9" max="10" width="7.7109375" style="34" customWidth="1"/>
    <col min="11" max="11" width="9.7109375" style="34" customWidth="1"/>
    <col min="12" max="12" width="8.5703125" style="34" customWidth="1"/>
    <col min="13" max="13" width="11.5703125" style="34" customWidth="1"/>
    <col min="14" max="15" width="13.140625" style="34" bestFit="1" customWidth="1"/>
    <col min="16" max="16" width="19.140625" style="34" customWidth="1"/>
    <col min="17" max="17" width="18.85546875" style="34" customWidth="1"/>
    <col min="18" max="20" width="13.140625" style="34" bestFit="1" customWidth="1"/>
    <col min="21" max="21" width="44.85546875" style="34" customWidth="1"/>
    <col min="22" max="22" width="8.85546875" style="34" customWidth="1"/>
    <col min="23" max="23" width="30.5703125" style="34" customWidth="1"/>
    <col min="24" max="24" width="23.85546875" style="34" customWidth="1"/>
    <col min="25" max="25" width="7.5703125" style="34" customWidth="1"/>
    <col min="26" max="255" width="11.42578125" style="34" customWidth="1"/>
    <col min="256" max="16384" width="3.5703125" style="34"/>
  </cols>
  <sheetData>
    <row r="6" spans="2:25" s="17" customFormat="1"/>
    <row r="7" spans="2:25" s="21" customFormat="1" ht="18.75">
      <c r="B7" s="18" t="s">
        <v>46</v>
      </c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20"/>
    </row>
    <row r="8" spans="2:25" s="21" customFormat="1" ht="18.75">
      <c r="B8" s="531" t="s">
        <v>281</v>
      </c>
      <c r="C8" s="531"/>
      <c r="D8" s="531"/>
      <c r="E8" s="531"/>
      <c r="F8" s="531"/>
      <c r="G8" s="531"/>
      <c r="H8" s="531"/>
      <c r="I8" s="531"/>
      <c r="J8" s="531"/>
      <c r="K8" s="531"/>
      <c r="L8" s="531"/>
      <c r="M8" s="531"/>
      <c r="N8" s="531"/>
      <c r="O8" s="531"/>
      <c r="P8" s="531"/>
      <c r="Q8" s="22"/>
      <c r="R8" s="22"/>
      <c r="S8" s="22"/>
      <c r="T8" s="22"/>
      <c r="U8" s="22"/>
      <c r="V8" s="22"/>
      <c r="W8" s="23"/>
      <c r="X8" s="408" t="s">
        <v>338</v>
      </c>
      <c r="Y8" s="24"/>
    </row>
    <row r="9" spans="2:25" s="17" customFormat="1">
      <c r="B9" s="25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7"/>
    </row>
    <row r="10" spans="2:25" s="17" customFormat="1" ht="21">
      <c r="B10" s="28"/>
      <c r="C10" s="29"/>
      <c r="D10" s="29"/>
      <c r="E10" s="29"/>
      <c r="F10" s="29"/>
      <c r="G10" s="29"/>
      <c r="H10" s="29"/>
      <c r="I10" s="29"/>
      <c r="J10" s="29"/>
      <c r="K10" s="28"/>
      <c r="L10" s="28"/>
    </row>
    <row r="11" spans="2:25" s="30" customFormat="1" ht="12.75">
      <c r="B11" s="551" t="s">
        <v>47</v>
      </c>
      <c r="C11" s="551" t="s">
        <v>48</v>
      </c>
      <c r="D11" s="551" t="s">
        <v>49</v>
      </c>
      <c r="E11" s="551" t="s">
        <v>50</v>
      </c>
      <c r="F11" s="551" t="s">
        <v>51</v>
      </c>
      <c r="G11" s="553" t="s">
        <v>52</v>
      </c>
      <c r="H11" s="553"/>
      <c r="I11" s="553"/>
      <c r="J11" s="553"/>
      <c r="K11" s="553"/>
      <c r="L11" s="553"/>
      <c r="M11" s="553"/>
      <c r="N11" s="551" t="s">
        <v>53</v>
      </c>
      <c r="O11" s="551"/>
      <c r="P11" s="551" t="s">
        <v>54</v>
      </c>
      <c r="Q11" s="551" t="s">
        <v>55</v>
      </c>
      <c r="R11" s="551" t="s">
        <v>56</v>
      </c>
      <c r="S11" s="551" t="s">
        <v>57</v>
      </c>
      <c r="T11" s="551"/>
      <c r="U11" s="551" t="s">
        <v>58</v>
      </c>
      <c r="V11" s="551" t="s">
        <v>59</v>
      </c>
      <c r="W11" s="551" t="s">
        <v>60</v>
      </c>
      <c r="X11" s="551" t="s">
        <v>61</v>
      </c>
      <c r="Y11" s="551" t="s">
        <v>62</v>
      </c>
    </row>
    <row r="12" spans="2:25" s="30" customFormat="1" ht="38.25">
      <c r="B12" s="551"/>
      <c r="C12" s="551"/>
      <c r="D12" s="551"/>
      <c r="E12" s="551"/>
      <c r="F12" s="551"/>
      <c r="G12" s="31" t="s">
        <v>63</v>
      </c>
      <c r="H12" s="31" t="s">
        <v>64</v>
      </c>
      <c r="I12" s="31" t="s">
        <v>65</v>
      </c>
      <c r="J12" s="31" t="s">
        <v>66</v>
      </c>
      <c r="K12" s="31" t="s">
        <v>67</v>
      </c>
      <c r="L12" s="32" t="s">
        <v>68</v>
      </c>
      <c r="M12" s="31" t="s">
        <v>69</v>
      </c>
      <c r="N12" s="31" t="s">
        <v>70</v>
      </c>
      <c r="O12" s="31" t="s">
        <v>71</v>
      </c>
      <c r="P12" s="551"/>
      <c r="Q12" s="551"/>
      <c r="R12" s="551"/>
      <c r="S12" s="31" t="s">
        <v>72</v>
      </c>
      <c r="T12" s="31" t="s">
        <v>73</v>
      </c>
      <c r="U12" s="551"/>
      <c r="V12" s="551"/>
      <c r="W12" s="551"/>
      <c r="X12" s="551"/>
      <c r="Y12" s="551"/>
    </row>
    <row r="13" spans="2:25" s="17" customFormat="1"/>
    <row r="14" spans="2:25" ht="63.75" hidden="1">
      <c r="B14" s="33" t="s">
        <v>47</v>
      </c>
      <c r="C14" s="33" t="s">
        <v>48</v>
      </c>
      <c r="D14" s="33" t="s">
        <v>49</v>
      </c>
      <c r="E14" s="33" t="s">
        <v>50</v>
      </c>
      <c r="F14" s="33" t="s">
        <v>51</v>
      </c>
      <c r="G14" s="31" t="s">
        <v>63</v>
      </c>
      <c r="H14" s="31" t="s">
        <v>64</v>
      </c>
      <c r="I14" s="31" t="s">
        <v>65</v>
      </c>
      <c r="J14" s="31" t="s">
        <v>66</v>
      </c>
      <c r="K14" s="31" t="s">
        <v>67</v>
      </c>
      <c r="L14" s="31" t="s">
        <v>68</v>
      </c>
      <c r="M14" s="31" t="s">
        <v>69</v>
      </c>
      <c r="N14" s="31" t="s">
        <v>74</v>
      </c>
      <c r="O14" s="31" t="s">
        <v>75</v>
      </c>
      <c r="P14" s="33" t="s">
        <v>54</v>
      </c>
      <c r="Q14" s="33" t="s">
        <v>55</v>
      </c>
      <c r="R14" s="33" t="s">
        <v>56</v>
      </c>
      <c r="S14" s="31" t="s">
        <v>72</v>
      </c>
      <c r="T14" s="31" t="s">
        <v>73</v>
      </c>
      <c r="U14" s="33" t="s">
        <v>58</v>
      </c>
      <c r="V14" s="33" t="s">
        <v>59</v>
      </c>
      <c r="W14" s="33" t="s">
        <v>60</v>
      </c>
      <c r="X14" s="33" t="s">
        <v>61</v>
      </c>
      <c r="Y14" s="33" t="s">
        <v>62</v>
      </c>
    </row>
    <row r="15" spans="2:25" ht="45">
      <c r="B15" s="435" t="s">
        <v>776</v>
      </c>
      <c r="C15" s="437" t="s">
        <v>724</v>
      </c>
      <c r="D15" s="438" t="s">
        <v>725</v>
      </c>
      <c r="E15" s="439" t="s">
        <v>726</v>
      </c>
      <c r="F15" s="439" t="s">
        <v>825</v>
      </c>
      <c r="G15" s="441">
        <v>83101</v>
      </c>
      <c r="H15" s="442" t="s">
        <v>829</v>
      </c>
      <c r="I15" s="441">
        <v>7</v>
      </c>
      <c r="J15" s="441">
        <v>15</v>
      </c>
      <c r="K15" s="443" t="s">
        <v>375</v>
      </c>
      <c r="L15" s="442" t="s">
        <v>830</v>
      </c>
      <c r="M15" s="444">
        <v>84</v>
      </c>
      <c r="N15" s="445">
        <v>20141031</v>
      </c>
      <c r="O15" s="445">
        <v>99999999</v>
      </c>
      <c r="P15" s="434">
        <v>51784.1</v>
      </c>
      <c r="Q15" s="446">
        <v>0</v>
      </c>
      <c r="R15" s="445" t="s">
        <v>777</v>
      </c>
      <c r="S15" s="445" t="s">
        <v>777</v>
      </c>
      <c r="T15" s="447" t="s">
        <v>832</v>
      </c>
      <c r="U15" s="271" t="s">
        <v>833</v>
      </c>
      <c r="V15" s="447" t="s">
        <v>834</v>
      </c>
      <c r="W15" s="36" t="s">
        <v>835</v>
      </c>
      <c r="X15" s="448" t="s">
        <v>836</v>
      </c>
      <c r="Y15" s="449" t="s">
        <v>837</v>
      </c>
    </row>
    <row r="16" spans="2:25" ht="45">
      <c r="B16" s="435" t="s">
        <v>776</v>
      </c>
      <c r="C16" s="437" t="s">
        <v>715</v>
      </c>
      <c r="D16" s="437" t="s">
        <v>716</v>
      </c>
      <c r="E16" s="440" t="s">
        <v>717</v>
      </c>
      <c r="F16" s="440" t="s">
        <v>826</v>
      </c>
      <c r="G16" s="441">
        <v>83101</v>
      </c>
      <c r="H16" s="442" t="s">
        <v>829</v>
      </c>
      <c r="I16" s="441">
        <v>7</v>
      </c>
      <c r="J16" s="441">
        <v>14</v>
      </c>
      <c r="K16" s="441" t="s">
        <v>633</v>
      </c>
      <c r="L16" s="442" t="s">
        <v>830</v>
      </c>
      <c r="M16" s="441">
        <v>91</v>
      </c>
      <c r="N16" s="441">
        <v>20141031</v>
      </c>
      <c r="O16" s="441">
        <v>99999999</v>
      </c>
      <c r="P16" s="434">
        <v>53912.72</v>
      </c>
      <c r="Q16" s="446">
        <v>0</v>
      </c>
      <c r="R16" s="441" t="s">
        <v>777</v>
      </c>
      <c r="S16" s="441" t="s">
        <v>777</v>
      </c>
      <c r="T16" s="441" t="s">
        <v>832</v>
      </c>
      <c r="U16" s="271" t="s">
        <v>833</v>
      </c>
      <c r="V16" s="447" t="s">
        <v>834</v>
      </c>
      <c r="W16" s="36" t="s">
        <v>835</v>
      </c>
      <c r="X16" s="450" t="s">
        <v>838</v>
      </c>
      <c r="Y16" s="449" t="s">
        <v>837</v>
      </c>
    </row>
    <row r="17" spans="2:25" ht="45">
      <c r="B17" s="436" t="s">
        <v>776</v>
      </c>
      <c r="C17" s="437" t="s">
        <v>824</v>
      </c>
      <c r="D17" s="437" t="s">
        <v>384</v>
      </c>
      <c r="E17" s="440" t="s">
        <v>385</v>
      </c>
      <c r="F17" s="440" t="s">
        <v>827</v>
      </c>
      <c r="G17" s="441">
        <v>83101</v>
      </c>
      <c r="H17" s="442" t="s">
        <v>829</v>
      </c>
      <c r="I17" s="441">
        <v>7</v>
      </c>
      <c r="J17" s="441">
        <v>14</v>
      </c>
      <c r="K17" s="441" t="s">
        <v>831</v>
      </c>
      <c r="L17" s="442" t="s">
        <v>830</v>
      </c>
      <c r="M17" s="441">
        <v>114</v>
      </c>
      <c r="N17" s="441">
        <v>20141031</v>
      </c>
      <c r="O17" s="441">
        <v>99999999</v>
      </c>
      <c r="P17" s="434">
        <v>51574.68</v>
      </c>
      <c r="Q17" s="446">
        <v>0</v>
      </c>
      <c r="R17" s="441" t="s">
        <v>777</v>
      </c>
      <c r="S17" s="441" t="s">
        <v>777</v>
      </c>
      <c r="T17" s="441" t="s">
        <v>832</v>
      </c>
      <c r="U17" s="271" t="s">
        <v>833</v>
      </c>
      <c r="V17" s="451" t="s">
        <v>834</v>
      </c>
      <c r="W17" s="36" t="s">
        <v>835</v>
      </c>
      <c r="X17" s="452" t="s">
        <v>839</v>
      </c>
      <c r="Y17" s="449" t="s">
        <v>837</v>
      </c>
    </row>
    <row r="18" spans="2:25" ht="45">
      <c r="B18" s="435" t="s">
        <v>776</v>
      </c>
      <c r="C18" s="437" t="s">
        <v>570</v>
      </c>
      <c r="D18" s="437" t="s">
        <v>571</v>
      </c>
      <c r="E18" s="440" t="s">
        <v>572</v>
      </c>
      <c r="F18" s="440" t="s">
        <v>828</v>
      </c>
      <c r="G18" s="441">
        <v>83101</v>
      </c>
      <c r="H18" s="441" t="s">
        <v>829</v>
      </c>
      <c r="I18" s="441">
        <v>2</v>
      </c>
      <c r="J18" s="441">
        <v>6</v>
      </c>
      <c r="K18" s="441" t="s">
        <v>395</v>
      </c>
      <c r="L18" s="441" t="s">
        <v>830</v>
      </c>
      <c r="M18" s="441">
        <v>54</v>
      </c>
      <c r="N18" s="441">
        <v>20141031</v>
      </c>
      <c r="O18" s="441">
        <v>99999999</v>
      </c>
      <c r="P18" s="434">
        <v>52422.3</v>
      </c>
      <c r="Q18" s="446">
        <v>0</v>
      </c>
      <c r="R18" s="441" t="s">
        <v>777</v>
      </c>
      <c r="S18" s="441" t="s">
        <v>777</v>
      </c>
      <c r="T18" s="441" t="s">
        <v>832</v>
      </c>
      <c r="U18" s="271" t="s">
        <v>833</v>
      </c>
      <c r="V18" s="447" t="s">
        <v>834</v>
      </c>
      <c r="W18" s="36" t="s">
        <v>835</v>
      </c>
      <c r="X18" s="450" t="s">
        <v>840</v>
      </c>
      <c r="Y18" s="449" t="s">
        <v>837</v>
      </c>
    </row>
    <row r="19" spans="2:25">
      <c r="B19" s="35"/>
      <c r="C19" s="36"/>
      <c r="D19" s="36"/>
      <c r="E19" s="36"/>
      <c r="F19" s="36"/>
      <c r="G19" s="35"/>
      <c r="H19" s="37"/>
      <c r="I19" s="35"/>
      <c r="J19" s="35"/>
      <c r="K19" s="36"/>
      <c r="L19" s="38"/>
      <c r="M19" s="35"/>
      <c r="N19" s="35"/>
      <c r="O19" s="35"/>
      <c r="P19" s="39"/>
      <c r="Q19" s="40"/>
      <c r="R19" s="41"/>
      <c r="S19" s="35"/>
      <c r="T19" s="41"/>
      <c r="U19" s="36"/>
      <c r="V19" s="41"/>
      <c r="W19" s="36"/>
      <c r="X19" s="42"/>
      <c r="Y19" s="40"/>
    </row>
    <row r="20" spans="2:25">
      <c r="B20" s="43" t="s">
        <v>76</v>
      </c>
      <c r="C20" s="44">
        <v>4</v>
      </c>
      <c r="D20" s="45"/>
      <c r="E20" s="45"/>
      <c r="F20" s="45"/>
      <c r="G20" s="45"/>
      <c r="H20" s="45"/>
      <c r="I20" s="46"/>
      <c r="J20" s="45"/>
      <c r="K20" s="45" t="s">
        <v>77</v>
      </c>
      <c r="L20" s="46"/>
      <c r="M20" s="47">
        <v>4</v>
      </c>
      <c r="N20" s="554" t="s">
        <v>8</v>
      </c>
      <c r="O20" s="554"/>
      <c r="P20" s="485">
        <v>209693.8</v>
      </c>
      <c r="Q20" s="49"/>
      <c r="R20" s="49"/>
      <c r="S20" s="49"/>
      <c r="T20" s="49"/>
      <c r="U20" s="49"/>
      <c r="V20" s="49"/>
      <c r="W20" s="49"/>
      <c r="X20" s="49"/>
      <c r="Y20" s="50"/>
    </row>
    <row r="21" spans="2:25">
      <c r="B21" s="51"/>
      <c r="C21" s="52"/>
      <c r="D21" s="52"/>
      <c r="E21" s="52"/>
      <c r="F21" s="52"/>
      <c r="G21" s="52"/>
      <c r="H21" s="52"/>
      <c r="I21" s="52"/>
      <c r="J21" s="52"/>
      <c r="K21" s="53"/>
      <c r="L21" s="54"/>
      <c r="M21" s="54"/>
      <c r="N21" s="54"/>
      <c r="O21" s="54"/>
      <c r="P21" s="54"/>
      <c r="Q21" s="54"/>
      <c r="R21" s="54"/>
      <c r="S21" s="54"/>
      <c r="T21" s="54"/>
      <c r="U21" s="54"/>
      <c r="V21" s="54"/>
      <c r="W21" s="54"/>
      <c r="X21" s="54"/>
      <c r="Y21" s="55"/>
    </row>
    <row r="22" spans="2:25">
      <c r="B22" s="51"/>
      <c r="C22" s="52"/>
      <c r="D22" s="52"/>
      <c r="E22" s="52"/>
      <c r="F22" s="52"/>
      <c r="G22" s="52"/>
      <c r="H22" s="52"/>
      <c r="I22" s="52"/>
      <c r="J22" s="52"/>
      <c r="K22" s="53"/>
      <c r="L22" s="54"/>
      <c r="M22" s="552" t="s">
        <v>9</v>
      </c>
      <c r="N22" s="552"/>
      <c r="O22" s="552"/>
      <c r="P22" s="54"/>
      <c r="Q22" s="48">
        <v>0</v>
      </c>
      <c r="R22" s="54"/>
      <c r="S22" s="54"/>
      <c r="T22" s="54"/>
      <c r="U22" s="54"/>
      <c r="V22" s="54"/>
      <c r="W22" s="54"/>
      <c r="X22" s="54"/>
      <c r="Y22" s="55"/>
    </row>
    <row r="23" spans="2:25">
      <c r="B23" s="56"/>
      <c r="C23" s="57"/>
      <c r="D23" s="57"/>
      <c r="E23" s="58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 t="s">
        <v>78</v>
      </c>
      <c r="X23" s="57"/>
      <c r="Y23" s="59"/>
    </row>
    <row r="24" spans="2:25">
      <c r="B24" s="60" t="s">
        <v>79</v>
      </c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</row>
    <row r="25" spans="2:25">
      <c r="B25" s="60" t="s">
        <v>80</v>
      </c>
      <c r="C25" s="61"/>
      <c r="D25" s="61"/>
      <c r="E25" s="62"/>
      <c r="F25" s="53"/>
      <c r="G25" s="61"/>
      <c r="H25" s="61"/>
      <c r="I25" s="61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</row>
    <row r="26" spans="2:25">
      <c r="B26" s="61"/>
      <c r="C26" s="61"/>
      <c r="D26" s="61"/>
      <c r="E26" s="61"/>
      <c r="F26" s="63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</row>
    <row r="27" spans="2:25">
      <c r="B27" s="11"/>
      <c r="C27" s="12"/>
      <c r="D27" s="13"/>
      <c r="E27" s="425"/>
    </row>
    <row r="28" spans="2:25">
      <c r="B28" s="537" t="s">
        <v>822</v>
      </c>
      <c r="C28" s="538"/>
      <c r="D28" s="539"/>
      <c r="E28" s="426"/>
    </row>
    <row r="29" spans="2:25">
      <c r="B29" s="540" t="s">
        <v>42</v>
      </c>
      <c r="C29" s="541"/>
      <c r="D29" s="542"/>
      <c r="E29" s="427"/>
    </row>
    <row r="30" spans="2:25">
      <c r="B30" s="14"/>
      <c r="C30" s="406"/>
      <c r="D30" s="16"/>
      <c r="E30" s="406"/>
    </row>
    <row r="31" spans="2:25">
      <c r="B31" s="537" t="s">
        <v>823</v>
      </c>
      <c r="C31" s="538"/>
      <c r="D31" s="539"/>
      <c r="E31" s="426"/>
    </row>
    <row r="32" spans="2:25">
      <c r="B32" s="540" t="s">
        <v>43</v>
      </c>
      <c r="C32" s="541"/>
      <c r="D32" s="542"/>
      <c r="E32" s="427"/>
    </row>
    <row r="33" spans="2:5">
      <c r="B33" s="14"/>
      <c r="C33" s="406"/>
      <c r="D33" s="16"/>
      <c r="E33" s="406"/>
    </row>
    <row r="34" spans="2:5">
      <c r="B34" s="537"/>
      <c r="C34" s="538"/>
      <c r="D34" s="539"/>
      <c r="E34" s="426"/>
    </row>
    <row r="35" spans="2:5">
      <c r="B35" s="540" t="s">
        <v>44</v>
      </c>
      <c r="C35" s="541"/>
      <c r="D35" s="542"/>
      <c r="E35" s="427"/>
    </row>
    <row r="36" spans="2:5">
      <c r="B36" s="14"/>
      <c r="C36" s="406"/>
      <c r="D36" s="16"/>
      <c r="E36" s="406"/>
    </row>
    <row r="37" spans="2:5">
      <c r="B37" s="543" t="s">
        <v>820</v>
      </c>
      <c r="C37" s="555"/>
      <c r="D37" s="556"/>
      <c r="E37" s="428"/>
    </row>
    <row r="38" spans="2:5">
      <c r="B38" s="540" t="s">
        <v>45</v>
      </c>
      <c r="C38" s="541"/>
      <c r="D38" s="542"/>
      <c r="E38" s="427"/>
    </row>
    <row r="39" spans="2:5">
      <c r="B39" s="422"/>
      <c r="C39" s="423"/>
      <c r="D39" s="424"/>
      <c r="E39" s="427"/>
    </row>
  </sheetData>
  <mergeCells count="27">
    <mergeCell ref="B29:D29"/>
    <mergeCell ref="B32:D32"/>
    <mergeCell ref="B35:D35"/>
    <mergeCell ref="B38:D38"/>
    <mergeCell ref="B31:D31"/>
    <mergeCell ref="B34:D34"/>
    <mergeCell ref="B37:D37"/>
    <mergeCell ref="B28:D28"/>
    <mergeCell ref="B11:B12"/>
    <mergeCell ref="C11:C12"/>
    <mergeCell ref="D11:D12"/>
    <mergeCell ref="E11:E12"/>
    <mergeCell ref="Y11:Y12"/>
    <mergeCell ref="S11:T11"/>
    <mergeCell ref="U11:U12"/>
    <mergeCell ref="R11:R12"/>
    <mergeCell ref="M22:O22"/>
    <mergeCell ref="N11:O11"/>
    <mergeCell ref="P11:P12"/>
    <mergeCell ref="Q11:Q12"/>
    <mergeCell ref="G11:M11"/>
    <mergeCell ref="N20:O20"/>
    <mergeCell ref="B8:P8"/>
    <mergeCell ref="V11:V12"/>
    <mergeCell ref="W11:W12"/>
    <mergeCell ref="X11:X12"/>
    <mergeCell ref="F11:F12"/>
  </mergeCells>
  <dataValidations disablePrompts="1" count="1">
    <dataValidation allowBlank="1" showInputMessage="1" showErrorMessage="1" sqref="W8"/>
  </dataValidations>
  <printOptions horizontalCentered="1"/>
  <pageMargins left="1.0236220472440944" right="0.43307086614173229" top="0.74803149606299213" bottom="1.0236220472440944" header="0.31496062992125984" footer="0.31496062992125984"/>
  <pageSetup paperSize="5" scale="37" orientation="landscape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promptTitle="Fondo" prompt="Elija un Fondo">
          <x14:formula1>
            <xm:f>Listas!$B$5:$B$6</xm:f>
          </x14:formula1>
          <xm:sqref>B8:P8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40"/>
  <sheetViews>
    <sheetView showGridLines="0" zoomScale="50" zoomScaleNormal="50" workbookViewId="0">
      <selection sqref="A1:U42"/>
    </sheetView>
  </sheetViews>
  <sheetFormatPr baseColWidth="10" defaultColWidth="11.42578125" defaultRowHeight="14.25"/>
  <cols>
    <col min="1" max="1" width="3.5703125" style="67" customWidth="1"/>
    <col min="2" max="2" width="16.5703125" style="67" customWidth="1"/>
    <col min="3" max="3" width="17.7109375" style="67" bestFit="1" customWidth="1"/>
    <col min="4" max="4" width="23.85546875" style="67" bestFit="1" customWidth="1"/>
    <col min="5" max="5" width="43" style="67" customWidth="1"/>
    <col min="6" max="6" width="37" style="67" bestFit="1" customWidth="1"/>
    <col min="7" max="7" width="15.7109375" style="67" bestFit="1" customWidth="1"/>
    <col min="8" max="8" width="6.7109375" style="67" customWidth="1"/>
    <col min="9" max="9" width="6.85546875" style="67" customWidth="1"/>
    <col min="10" max="10" width="6.7109375" style="67" customWidth="1"/>
    <col min="11" max="11" width="8.7109375" style="67" customWidth="1"/>
    <col min="12" max="13" width="8.85546875" style="67" customWidth="1"/>
    <col min="14" max="15" width="11.28515625" style="67" customWidth="1"/>
    <col min="16" max="16" width="15.42578125" style="67" customWidth="1"/>
    <col min="17" max="17" width="14.85546875" style="67" customWidth="1"/>
    <col min="18" max="18" width="13.140625" style="67" bestFit="1" customWidth="1"/>
    <col min="19" max="19" width="5.5703125" style="67" customWidth="1"/>
    <col min="20" max="20" width="13.140625" style="67" bestFit="1" customWidth="1"/>
    <col min="21" max="21" width="35" style="67" customWidth="1"/>
    <col min="22" max="248" width="11.42578125" style="67" customWidth="1"/>
    <col min="249" max="249" width="3.5703125" style="67" customWidth="1"/>
    <col min="250" max="250" width="4.5703125" style="67" customWidth="1"/>
    <col min="251" max="252" width="16.5703125" style="67" customWidth="1"/>
    <col min="253" max="253" width="34.42578125" style="67" customWidth="1"/>
    <col min="254" max="16384" width="11.42578125" style="67"/>
  </cols>
  <sheetData>
    <row r="1" spans="2:21" ht="15" customHeight="1"/>
    <row r="2" spans="2:21" ht="15" customHeight="1"/>
    <row r="3" spans="2:21" ht="15" customHeight="1"/>
    <row r="4" spans="2:21" ht="15" customHeight="1"/>
    <row r="5" spans="2:21" ht="15" customHeight="1"/>
    <row r="7" spans="2:21" s="71" customFormat="1" ht="18.75">
      <c r="B7" s="68" t="s">
        <v>81</v>
      </c>
      <c r="C7" s="69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70"/>
    </row>
    <row r="8" spans="2:21" s="71" customFormat="1" ht="18.75">
      <c r="B8" s="531" t="s">
        <v>281</v>
      </c>
      <c r="C8" s="531"/>
      <c r="D8" s="531"/>
      <c r="E8" s="531"/>
      <c r="F8" s="531"/>
      <c r="G8" s="531"/>
      <c r="H8" s="531"/>
      <c r="I8" s="531"/>
      <c r="J8" s="531"/>
      <c r="K8" s="531"/>
      <c r="L8" s="531"/>
      <c r="M8" s="531"/>
      <c r="N8" s="531"/>
      <c r="O8" s="531"/>
      <c r="P8" s="531"/>
      <c r="Q8" s="72"/>
      <c r="R8" s="72"/>
      <c r="S8" s="72"/>
      <c r="T8" s="73"/>
      <c r="U8" s="409" t="str">
        <f>+'A Y  II D3'!X8</f>
        <v>3er. Trimestre 2020</v>
      </c>
    </row>
    <row r="9" spans="2:21" s="34" customFormat="1" ht="15">
      <c r="B9" s="74"/>
      <c r="C9" s="75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6"/>
    </row>
    <row r="10" spans="2:21" ht="20.25">
      <c r="B10" s="77"/>
      <c r="C10" s="77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9"/>
      <c r="O10" s="79"/>
      <c r="P10" s="79"/>
    </row>
    <row r="11" spans="2:21" s="81" customFormat="1" ht="12.75">
      <c r="B11" s="551" t="s">
        <v>47</v>
      </c>
      <c r="C11" s="558" t="s">
        <v>48</v>
      </c>
      <c r="D11" s="558" t="s">
        <v>49</v>
      </c>
      <c r="E11" s="558" t="s">
        <v>82</v>
      </c>
      <c r="F11" s="551" t="s">
        <v>51</v>
      </c>
      <c r="G11" s="557" t="s">
        <v>52</v>
      </c>
      <c r="H11" s="557"/>
      <c r="I11" s="557"/>
      <c r="J11" s="557"/>
      <c r="K11" s="557"/>
      <c r="L11" s="557"/>
      <c r="M11" s="557"/>
      <c r="N11" s="558" t="s">
        <v>83</v>
      </c>
      <c r="O11" s="558"/>
      <c r="P11" s="558" t="s">
        <v>84</v>
      </c>
      <c r="Q11" s="558" t="s">
        <v>85</v>
      </c>
      <c r="R11" s="551" t="s">
        <v>56</v>
      </c>
      <c r="S11" s="559" t="s">
        <v>86</v>
      </c>
      <c r="T11" s="560"/>
      <c r="U11" s="558" t="s">
        <v>87</v>
      </c>
    </row>
    <row r="12" spans="2:21" s="81" customFormat="1" ht="38.25">
      <c r="B12" s="551"/>
      <c r="C12" s="558"/>
      <c r="D12" s="558"/>
      <c r="E12" s="558"/>
      <c r="F12" s="551"/>
      <c r="G12" s="31" t="s">
        <v>63</v>
      </c>
      <c r="H12" s="31" t="s">
        <v>64</v>
      </c>
      <c r="I12" s="31" t="s">
        <v>65</v>
      </c>
      <c r="J12" s="31" t="s">
        <v>66</v>
      </c>
      <c r="K12" s="31" t="s">
        <v>67</v>
      </c>
      <c r="L12" s="32" t="s">
        <v>68</v>
      </c>
      <c r="M12" s="31" t="s">
        <v>69</v>
      </c>
      <c r="N12" s="31" t="s">
        <v>70</v>
      </c>
      <c r="O12" s="31" t="s">
        <v>71</v>
      </c>
      <c r="P12" s="558"/>
      <c r="Q12" s="558"/>
      <c r="R12" s="551"/>
      <c r="S12" s="31" t="s">
        <v>72</v>
      </c>
      <c r="T12" s="82" t="s">
        <v>88</v>
      </c>
      <c r="U12" s="558"/>
    </row>
    <row r="13" spans="2:21" s="84" customFormat="1" ht="12.75">
      <c r="B13" s="83"/>
      <c r="C13" s="83"/>
      <c r="D13" s="83"/>
      <c r="E13" s="83"/>
      <c r="G13" s="83"/>
      <c r="H13" s="83"/>
      <c r="I13" s="83"/>
      <c r="J13" s="83"/>
      <c r="K13" s="83"/>
      <c r="L13" s="83"/>
      <c r="M13" s="83"/>
      <c r="R13" s="83"/>
      <c r="S13" s="85"/>
    </row>
    <row r="14" spans="2:21" s="34" customFormat="1" ht="76.5" hidden="1">
      <c r="B14" s="86" t="s">
        <v>47</v>
      </c>
      <c r="C14" s="86" t="s">
        <v>48</v>
      </c>
      <c r="D14" s="86" t="s">
        <v>49</v>
      </c>
      <c r="E14" s="86" t="s">
        <v>82</v>
      </c>
      <c r="F14" s="86" t="s">
        <v>51</v>
      </c>
      <c r="G14" s="64" t="s">
        <v>63</v>
      </c>
      <c r="H14" s="64" t="s">
        <v>64</v>
      </c>
      <c r="I14" s="64" t="s">
        <v>65</v>
      </c>
      <c r="J14" s="64" t="s">
        <v>66</v>
      </c>
      <c r="K14" s="64" t="s">
        <v>67</v>
      </c>
      <c r="L14" s="64" t="s">
        <v>68</v>
      </c>
      <c r="M14" s="64" t="s">
        <v>69</v>
      </c>
      <c r="N14" s="64" t="s">
        <v>89</v>
      </c>
      <c r="O14" s="64" t="s">
        <v>90</v>
      </c>
      <c r="P14" s="86" t="s">
        <v>84</v>
      </c>
      <c r="Q14" s="86" t="s">
        <v>85</v>
      </c>
      <c r="R14" s="86" t="s">
        <v>56</v>
      </c>
      <c r="S14" s="64" t="s">
        <v>91</v>
      </c>
      <c r="T14" s="64" t="s">
        <v>92</v>
      </c>
      <c r="U14" s="86" t="s">
        <v>87</v>
      </c>
    </row>
    <row r="15" spans="2:21" s="512" customFormat="1" ht="25.5">
      <c r="B15" s="514" t="s">
        <v>776</v>
      </c>
      <c r="C15" s="515" t="s">
        <v>690</v>
      </c>
      <c r="D15" s="515" t="s">
        <v>691</v>
      </c>
      <c r="E15" s="516" t="s">
        <v>692</v>
      </c>
      <c r="F15" s="515" t="s">
        <v>1085</v>
      </c>
      <c r="G15" s="517">
        <v>83101</v>
      </c>
      <c r="H15" s="517">
        <v>1</v>
      </c>
      <c r="I15" s="518" t="s">
        <v>381</v>
      </c>
      <c r="J15" s="515">
        <v>7</v>
      </c>
      <c r="K15" s="515" t="s">
        <v>382</v>
      </c>
      <c r="L15" s="522">
        <v>0</v>
      </c>
      <c r="M15" s="515">
        <v>47</v>
      </c>
      <c r="N15" s="519">
        <v>44062</v>
      </c>
      <c r="O15" s="520">
        <v>44089</v>
      </c>
      <c r="P15" s="521">
        <v>16045.4</v>
      </c>
      <c r="Q15" s="509">
        <v>0</v>
      </c>
      <c r="R15" s="512" t="s">
        <v>777</v>
      </c>
      <c r="S15" s="510">
        <v>22</v>
      </c>
      <c r="T15" s="511" t="s">
        <v>1081</v>
      </c>
      <c r="U15" s="513" t="s">
        <v>1082</v>
      </c>
    </row>
    <row r="16" spans="2:21" s="34" customFormat="1" ht="25.5">
      <c r="B16" s="514" t="s">
        <v>776</v>
      </c>
      <c r="C16" s="515" t="s">
        <v>690</v>
      </c>
      <c r="D16" s="515" t="s">
        <v>691</v>
      </c>
      <c r="E16" s="516" t="s">
        <v>692</v>
      </c>
      <c r="F16" s="515" t="s">
        <v>1085</v>
      </c>
      <c r="G16" s="517">
        <v>83101</v>
      </c>
      <c r="H16" s="517">
        <v>1</v>
      </c>
      <c r="I16" s="518" t="s">
        <v>381</v>
      </c>
      <c r="J16" s="515">
        <v>7</v>
      </c>
      <c r="K16" s="515" t="s">
        <v>382</v>
      </c>
      <c r="L16" s="522">
        <v>0</v>
      </c>
      <c r="M16" s="515">
        <v>47</v>
      </c>
      <c r="N16" s="519">
        <v>44090</v>
      </c>
      <c r="O16" s="520">
        <v>44117</v>
      </c>
      <c r="P16" s="521">
        <v>16045.4</v>
      </c>
      <c r="Q16" s="509">
        <v>0</v>
      </c>
      <c r="R16" s="512" t="s">
        <v>777</v>
      </c>
      <c r="S16" s="510">
        <v>22</v>
      </c>
      <c r="T16" s="511" t="s">
        <v>1081</v>
      </c>
      <c r="U16" s="513" t="s">
        <v>1082</v>
      </c>
    </row>
    <row r="17" spans="2:21" s="34" customFormat="1" ht="15">
      <c r="B17" s="350"/>
      <c r="C17" s="351"/>
      <c r="D17" s="351"/>
      <c r="E17" s="352"/>
      <c r="F17" s="351"/>
      <c r="G17" s="224"/>
      <c r="H17" s="199"/>
      <c r="I17" s="224"/>
      <c r="J17" s="224"/>
      <c r="K17" s="200"/>
      <c r="L17" s="201"/>
      <c r="M17" s="224"/>
      <c r="N17" s="240"/>
      <c r="O17" s="240"/>
      <c r="P17" s="353"/>
      <c r="Q17" s="354"/>
      <c r="R17" s="351"/>
      <c r="S17" s="240"/>
      <c r="T17" s="238"/>
      <c r="U17" s="352"/>
    </row>
    <row r="18" spans="2:21" s="34" customFormat="1" ht="15">
      <c r="B18" s="87"/>
      <c r="C18" s="88"/>
      <c r="D18" s="88"/>
      <c r="E18" s="89"/>
      <c r="F18" s="88"/>
      <c r="G18" s="90"/>
      <c r="H18" s="91"/>
      <c r="I18" s="90"/>
      <c r="J18" s="90"/>
      <c r="K18" s="92"/>
      <c r="L18" s="93"/>
      <c r="M18" s="90"/>
      <c r="N18" s="94"/>
      <c r="O18" s="94"/>
      <c r="P18" s="95"/>
      <c r="Q18" s="96"/>
      <c r="R18" s="88"/>
      <c r="S18" s="94"/>
      <c r="T18" s="97"/>
      <c r="U18" s="89"/>
    </row>
    <row r="19" spans="2:21" ht="15">
      <c r="B19" s="87"/>
      <c r="C19" s="88"/>
      <c r="D19" s="88"/>
      <c r="E19" s="89"/>
      <c r="F19" s="88"/>
      <c r="G19" s="90"/>
      <c r="H19" s="91"/>
      <c r="I19" s="90"/>
      <c r="J19" s="90"/>
      <c r="K19" s="92"/>
      <c r="L19" s="93"/>
      <c r="M19" s="90"/>
      <c r="N19" s="94"/>
      <c r="O19" s="94"/>
      <c r="P19" s="95"/>
      <c r="Q19" s="96"/>
      <c r="R19" s="88"/>
      <c r="S19" s="94"/>
      <c r="T19" s="97"/>
      <c r="U19" s="89"/>
    </row>
    <row r="20" spans="2:21" ht="15">
      <c r="B20" s="87"/>
      <c r="C20" s="88"/>
      <c r="D20" s="88"/>
      <c r="E20" s="89"/>
      <c r="F20" s="88"/>
      <c r="G20" s="90"/>
      <c r="H20" s="91"/>
      <c r="I20" s="90"/>
      <c r="J20" s="90"/>
      <c r="K20" s="92"/>
      <c r="L20" s="93"/>
      <c r="M20" s="90"/>
      <c r="N20" s="94"/>
      <c r="O20" s="94"/>
      <c r="P20" s="95"/>
      <c r="Q20" s="96"/>
      <c r="R20" s="88"/>
      <c r="S20" s="94"/>
      <c r="T20" s="97"/>
      <c r="U20" s="89"/>
    </row>
    <row r="21" spans="2:21" ht="15">
      <c r="B21" s="98" t="s">
        <v>76</v>
      </c>
      <c r="C21" s="47">
        <v>1</v>
      </c>
      <c r="D21" s="99"/>
      <c r="E21" s="99"/>
      <c r="F21" s="99"/>
      <c r="G21" s="99"/>
      <c r="H21" s="99"/>
      <c r="I21" s="99"/>
      <c r="J21" s="46"/>
      <c r="K21" s="99" t="s">
        <v>77</v>
      </c>
      <c r="L21" s="46"/>
      <c r="M21" s="100">
        <v>1</v>
      </c>
      <c r="N21" s="554" t="s">
        <v>8</v>
      </c>
      <c r="O21" s="554"/>
      <c r="P21" s="101">
        <f>SUBTOTAL(109,Tabla3[Percepciones pagadas en el Periodo de la Licencia con Presupuesto Federal*])</f>
        <v>32090.799999999999</v>
      </c>
      <c r="Q21" s="102"/>
      <c r="R21" s="102"/>
      <c r="S21" s="102"/>
      <c r="T21" s="102"/>
      <c r="U21" s="103"/>
    </row>
    <row r="22" spans="2:21">
      <c r="B22" s="98"/>
      <c r="C22" s="99"/>
      <c r="D22" s="99"/>
      <c r="E22" s="99"/>
      <c r="F22" s="99"/>
      <c r="G22" s="99"/>
      <c r="H22" s="99"/>
      <c r="I22" s="99"/>
      <c r="J22" s="99"/>
      <c r="K22" s="99"/>
      <c r="L22" s="104"/>
      <c r="M22" s="102"/>
      <c r="N22" s="54"/>
      <c r="O22" s="102"/>
      <c r="P22" s="102"/>
      <c r="Q22" s="102"/>
      <c r="R22" s="102"/>
      <c r="S22" s="102"/>
      <c r="T22" s="102"/>
      <c r="U22" s="103"/>
    </row>
    <row r="23" spans="2:21" ht="15">
      <c r="B23" s="98"/>
      <c r="C23" s="99"/>
      <c r="D23" s="99"/>
      <c r="E23" s="99"/>
      <c r="F23" s="99"/>
      <c r="G23" s="99"/>
      <c r="H23" s="99"/>
      <c r="I23" s="99"/>
      <c r="J23" s="99"/>
      <c r="K23" s="99"/>
      <c r="L23" s="104"/>
      <c r="M23" s="102"/>
      <c r="N23" s="105" t="s">
        <v>9</v>
      </c>
      <c r="O23" s="105"/>
      <c r="P23" s="101">
        <v>0</v>
      </c>
      <c r="R23" s="102"/>
      <c r="S23" s="102"/>
      <c r="T23" s="102"/>
      <c r="U23" s="103"/>
    </row>
    <row r="24" spans="2:21">
      <c r="B24" s="56"/>
      <c r="C24" s="106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9"/>
    </row>
    <row r="25" spans="2:21">
      <c r="B25" s="60" t="s">
        <v>93</v>
      </c>
      <c r="F25" s="61"/>
      <c r="G25" s="61"/>
      <c r="H25" s="61"/>
      <c r="I25" s="61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</row>
    <row r="26" spans="2:21">
      <c r="B26" s="60" t="s">
        <v>80</v>
      </c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</row>
    <row r="28" spans="2:21" ht="15">
      <c r="B28" s="11"/>
      <c r="C28" s="12"/>
      <c r="D28" s="13"/>
    </row>
    <row r="29" spans="2:21" ht="15">
      <c r="B29" s="537" t="s">
        <v>822</v>
      </c>
      <c r="C29" s="538"/>
      <c r="D29" s="539"/>
    </row>
    <row r="30" spans="2:21" ht="15">
      <c r="B30" s="540" t="s">
        <v>42</v>
      </c>
      <c r="C30" s="541"/>
      <c r="D30" s="542"/>
    </row>
    <row r="31" spans="2:21" ht="15">
      <c r="B31" s="14"/>
      <c r="C31" s="406"/>
      <c r="D31" s="16"/>
    </row>
    <row r="32" spans="2:21" ht="15">
      <c r="B32" s="537" t="s">
        <v>823</v>
      </c>
      <c r="C32" s="538"/>
      <c r="D32" s="539"/>
    </row>
    <row r="33" spans="2:4" ht="15">
      <c r="B33" s="540" t="s">
        <v>43</v>
      </c>
      <c r="C33" s="541"/>
      <c r="D33" s="542"/>
    </row>
    <row r="34" spans="2:4" ht="15">
      <c r="B34" s="14"/>
      <c r="C34" s="406"/>
      <c r="D34" s="16"/>
    </row>
    <row r="35" spans="2:4" ht="15">
      <c r="B35" s="537"/>
      <c r="C35" s="538"/>
      <c r="D35" s="539"/>
    </row>
    <row r="36" spans="2:4" ht="15">
      <c r="B36" s="540" t="s">
        <v>44</v>
      </c>
      <c r="C36" s="541"/>
      <c r="D36" s="542"/>
    </row>
    <row r="37" spans="2:4" ht="15">
      <c r="B37" s="14"/>
      <c r="C37" s="406"/>
      <c r="D37" s="16"/>
    </row>
    <row r="38" spans="2:4" ht="15">
      <c r="B38" s="543" t="s">
        <v>820</v>
      </c>
      <c r="C38" s="555"/>
      <c r="D38" s="556"/>
    </row>
    <row r="39" spans="2:4" ht="15">
      <c r="B39" s="540" t="s">
        <v>45</v>
      </c>
      <c r="C39" s="541"/>
      <c r="D39" s="542"/>
    </row>
    <row r="40" spans="2:4" ht="15">
      <c r="B40" s="422"/>
      <c r="C40" s="423"/>
      <c r="D40" s="424"/>
    </row>
  </sheetData>
  <mergeCells count="22">
    <mergeCell ref="S11:T11"/>
    <mergeCell ref="U11:U12"/>
    <mergeCell ref="N21:O21"/>
    <mergeCell ref="N11:O11"/>
    <mergeCell ref="P11:P12"/>
    <mergeCell ref="Q11:Q12"/>
    <mergeCell ref="R11:R12"/>
    <mergeCell ref="G11:M11"/>
    <mergeCell ref="B8:P8"/>
    <mergeCell ref="B36:D36"/>
    <mergeCell ref="B38:D38"/>
    <mergeCell ref="B39:D39"/>
    <mergeCell ref="B29:D29"/>
    <mergeCell ref="B30:D30"/>
    <mergeCell ref="B32:D32"/>
    <mergeCell ref="B33:D33"/>
    <mergeCell ref="B35:D35"/>
    <mergeCell ref="B11:B12"/>
    <mergeCell ref="C11:C12"/>
    <mergeCell ref="D11:D12"/>
    <mergeCell ref="E11:E12"/>
    <mergeCell ref="F11:F12"/>
  </mergeCells>
  <dataValidations count="1">
    <dataValidation allowBlank="1" showInputMessage="1" showErrorMessage="1" sqref="T8"/>
  </dataValidations>
  <printOptions horizontalCentered="1"/>
  <pageMargins left="0.98425196850393704" right="0.62992125984251968" top="0.74803149606299213" bottom="0.74803149606299213" header="0.31496062992125984" footer="0.31496062992125984"/>
  <pageSetup paperSize="5" scale="48" orientation="landscape" r:id="rId1"/>
  <headerFooter>
    <oddFooter xml:space="preserve">&amp;L
</oddFooter>
  </headerFooter>
  <drawing r:id="rId2"/>
  <legacyDrawingHF r:id="rId3"/>
  <tableParts count="1">
    <tablePart r:id="rId4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>
          <x14:formula1>
            <xm:f>Listas!$B$5:$B$6</xm:f>
          </x14:formula1>
          <xm:sqref>B8:P8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47"/>
  <sheetViews>
    <sheetView showGridLines="0" zoomScale="44" zoomScaleNormal="44" workbookViewId="0">
      <selection sqref="A1:S48"/>
    </sheetView>
  </sheetViews>
  <sheetFormatPr baseColWidth="10" defaultRowHeight="15"/>
  <cols>
    <col min="1" max="1" width="3.7109375" customWidth="1"/>
    <col min="2" max="2" width="15.140625" customWidth="1"/>
    <col min="3" max="3" width="17.7109375" customWidth="1"/>
    <col min="4" max="4" width="23.85546875" customWidth="1"/>
    <col min="5" max="5" width="42.42578125" customWidth="1"/>
    <col min="6" max="6" width="12.42578125" customWidth="1"/>
    <col min="7" max="7" width="6.85546875" customWidth="1"/>
    <col min="8" max="8" width="7.42578125" customWidth="1"/>
    <col min="9" max="9" width="7.5703125" customWidth="1"/>
    <col min="10" max="10" width="10.140625" customWidth="1"/>
    <col min="11" max="11" width="12.7109375" bestFit="1" customWidth="1"/>
    <col min="12" max="12" width="8.5703125" customWidth="1"/>
    <col min="13" max="13" width="12.7109375" customWidth="1"/>
    <col min="14" max="14" width="11.42578125" customWidth="1"/>
    <col min="15" max="15" width="23.42578125" customWidth="1"/>
    <col min="16" max="16" width="10" customWidth="1"/>
    <col min="17" max="17" width="9.140625" customWidth="1"/>
    <col min="18" max="18" width="12.28515625" customWidth="1"/>
    <col min="19" max="19" width="16.28515625" bestFit="1" customWidth="1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5" customHeight="1"/>
    <row r="6" spans="2:20" ht="15" customHeight="1"/>
    <row r="7" spans="2:20" s="71" customFormat="1" ht="18.75">
      <c r="B7" s="68" t="s">
        <v>94</v>
      </c>
      <c r="C7" s="69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70"/>
    </row>
    <row r="8" spans="2:20" s="71" customFormat="1" ht="18.75">
      <c r="B8" s="531" t="s">
        <v>281</v>
      </c>
      <c r="C8" s="531"/>
      <c r="D8" s="531"/>
      <c r="E8" s="531"/>
      <c r="F8" s="531"/>
      <c r="G8" s="531"/>
      <c r="H8" s="531"/>
      <c r="I8" s="531"/>
      <c r="J8" s="531"/>
      <c r="K8" s="531"/>
      <c r="L8" s="531"/>
      <c r="M8" s="531"/>
      <c r="N8" s="531"/>
      <c r="O8" s="531"/>
      <c r="P8" s="531"/>
      <c r="Q8" s="416"/>
      <c r="R8" s="408" t="str">
        <f>+'A Y  II D3'!X8</f>
        <v>3er. Trimestre 2020</v>
      </c>
      <c r="S8" s="410"/>
    </row>
    <row r="9" spans="2:20" s="34" customFormat="1">
      <c r="B9" s="74"/>
      <c r="C9" s="75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107"/>
    </row>
    <row r="10" spans="2:20" ht="15.75" thickBot="1"/>
    <row r="11" spans="2:20" ht="22.5" customHeight="1">
      <c r="B11" s="551" t="s">
        <v>47</v>
      </c>
      <c r="C11" s="563" t="s">
        <v>95</v>
      </c>
      <c r="D11" s="563" t="s">
        <v>49</v>
      </c>
      <c r="E11" s="563" t="s">
        <v>50</v>
      </c>
      <c r="F11" s="565" t="s">
        <v>52</v>
      </c>
      <c r="G11" s="566"/>
      <c r="H11" s="566"/>
      <c r="I11" s="566"/>
      <c r="J11" s="566"/>
      <c r="K11" s="566"/>
      <c r="L11" s="567"/>
      <c r="M11" s="568" t="s">
        <v>96</v>
      </c>
      <c r="N11" s="561" t="s">
        <v>97</v>
      </c>
      <c r="O11" s="561" t="s">
        <v>98</v>
      </c>
      <c r="P11" s="570" t="s">
        <v>99</v>
      </c>
      <c r="Q11" s="570"/>
      <c r="R11" s="561" t="s">
        <v>100</v>
      </c>
      <c r="S11" s="561" t="s">
        <v>101</v>
      </c>
    </row>
    <row r="12" spans="2:20" ht="39" thickBot="1">
      <c r="B12" s="551"/>
      <c r="C12" s="564"/>
      <c r="D12" s="564"/>
      <c r="E12" s="564"/>
      <c r="F12" s="31" t="s">
        <v>63</v>
      </c>
      <c r="G12" s="31" t="s">
        <v>64</v>
      </c>
      <c r="H12" s="31" t="s">
        <v>65</v>
      </c>
      <c r="I12" s="31" t="s">
        <v>66</v>
      </c>
      <c r="J12" s="31" t="s">
        <v>67</v>
      </c>
      <c r="K12" s="32" t="s">
        <v>68</v>
      </c>
      <c r="L12" s="31" t="s">
        <v>69</v>
      </c>
      <c r="M12" s="569"/>
      <c r="N12" s="562"/>
      <c r="O12" s="562"/>
      <c r="P12" s="108" t="s">
        <v>102</v>
      </c>
      <c r="Q12" s="108" t="s">
        <v>103</v>
      </c>
      <c r="R12" s="562"/>
      <c r="S12" s="562"/>
    </row>
    <row r="14" spans="2:20" ht="64.5" hidden="1" thickBot="1">
      <c r="B14" s="109" t="s">
        <v>47</v>
      </c>
      <c r="C14" s="110" t="s">
        <v>95</v>
      </c>
      <c r="D14" s="110" t="s">
        <v>49</v>
      </c>
      <c r="E14" s="111" t="s">
        <v>50</v>
      </c>
      <c r="F14" s="108" t="s">
        <v>63</v>
      </c>
      <c r="G14" s="108" t="s">
        <v>64</v>
      </c>
      <c r="H14" s="108" t="s">
        <v>65</v>
      </c>
      <c r="I14" s="108" t="s">
        <v>66</v>
      </c>
      <c r="J14" s="108" t="s">
        <v>67</v>
      </c>
      <c r="K14" s="108" t="s">
        <v>104</v>
      </c>
      <c r="L14" s="108" t="s">
        <v>105</v>
      </c>
      <c r="M14" s="112" t="s">
        <v>96</v>
      </c>
      <c r="N14" s="112" t="s">
        <v>97</v>
      </c>
      <c r="O14" s="112" t="s">
        <v>98</v>
      </c>
      <c r="P14" s="108" t="s">
        <v>106</v>
      </c>
      <c r="Q14" s="108" t="s">
        <v>107</v>
      </c>
      <c r="R14" s="112" t="s">
        <v>100</v>
      </c>
      <c r="S14" s="112" t="s">
        <v>101</v>
      </c>
      <c r="T14" s="113"/>
    </row>
    <row r="15" spans="2:20">
      <c r="B15" s="114"/>
      <c r="C15" s="115"/>
      <c r="D15" s="115"/>
      <c r="E15" s="116"/>
      <c r="F15" s="117"/>
      <c r="G15" s="118"/>
      <c r="H15" s="119"/>
      <c r="I15" s="119"/>
      <c r="J15" s="120"/>
      <c r="K15" s="121"/>
      <c r="L15" s="122"/>
      <c r="M15" s="123"/>
      <c r="N15" s="123"/>
      <c r="O15" s="116"/>
      <c r="P15" s="124"/>
      <c r="Q15" s="124"/>
      <c r="R15" s="123"/>
      <c r="S15" s="125"/>
      <c r="T15" s="113"/>
    </row>
    <row r="16" spans="2:20">
      <c r="B16" s="114"/>
      <c r="C16" s="115"/>
      <c r="D16" s="115"/>
      <c r="E16" s="116"/>
      <c r="F16" s="117"/>
      <c r="G16" s="118"/>
      <c r="H16" s="119"/>
      <c r="I16" s="119"/>
      <c r="J16" s="120"/>
      <c r="K16" s="121"/>
      <c r="L16" s="122"/>
      <c r="M16" s="123"/>
      <c r="N16" s="123"/>
      <c r="O16" s="116"/>
      <c r="P16" s="124"/>
      <c r="Q16" s="124"/>
      <c r="R16" s="123"/>
      <c r="S16" s="125"/>
      <c r="T16" s="113"/>
    </row>
    <row r="17" spans="2:20">
      <c r="B17" s="114"/>
      <c r="C17" s="115"/>
      <c r="D17" s="115"/>
      <c r="E17" s="116"/>
      <c r="F17" s="117"/>
      <c r="G17" s="118"/>
      <c r="H17" s="119"/>
      <c r="I17" s="119"/>
      <c r="J17" s="120"/>
      <c r="K17" s="121"/>
      <c r="L17" s="122"/>
      <c r="M17" s="123"/>
      <c r="N17" s="123"/>
      <c r="O17" s="116"/>
      <c r="P17" s="124"/>
      <c r="Q17" s="124"/>
      <c r="R17" s="123"/>
      <c r="S17" s="125"/>
      <c r="T17" s="113"/>
    </row>
    <row r="18" spans="2:20">
      <c r="B18" s="114"/>
      <c r="C18" s="115"/>
      <c r="D18" s="115"/>
      <c r="E18" s="116"/>
      <c r="F18" s="117"/>
      <c r="G18" s="118"/>
      <c r="H18" s="119"/>
      <c r="I18" s="119"/>
      <c r="J18" s="120"/>
      <c r="K18" s="121"/>
      <c r="L18" s="122"/>
      <c r="M18" s="123"/>
      <c r="N18" s="123"/>
      <c r="O18" s="116"/>
      <c r="P18" s="124"/>
      <c r="Q18" s="124"/>
      <c r="R18" s="123"/>
      <c r="S18" s="125"/>
      <c r="T18" s="113"/>
    </row>
    <row r="19" spans="2:20">
      <c r="B19" s="114"/>
      <c r="C19" s="115"/>
      <c r="D19" s="115"/>
      <c r="E19" s="116"/>
      <c r="F19" s="117"/>
      <c r="G19" s="118"/>
      <c r="H19" s="119"/>
      <c r="I19" s="119"/>
      <c r="J19" s="120"/>
      <c r="K19" s="121"/>
      <c r="L19" s="122"/>
      <c r="M19" s="123"/>
      <c r="N19" s="123"/>
      <c r="O19" s="116"/>
      <c r="P19" s="124"/>
      <c r="Q19" s="124"/>
      <c r="R19" s="123"/>
      <c r="S19" s="125"/>
      <c r="T19" s="113"/>
    </row>
    <row r="20" spans="2:20">
      <c r="B20" s="114"/>
      <c r="C20" s="115"/>
      <c r="D20" s="115"/>
      <c r="E20" s="116"/>
      <c r="F20" s="117"/>
      <c r="G20" s="118"/>
      <c r="H20" s="119"/>
      <c r="I20" s="119"/>
      <c r="J20" s="120"/>
      <c r="K20" s="121"/>
      <c r="L20" s="122"/>
      <c r="M20" s="123"/>
      <c r="N20" s="123"/>
      <c r="O20" s="116"/>
      <c r="P20" s="124"/>
      <c r="Q20" s="124"/>
      <c r="R20" s="123"/>
      <c r="S20" s="125"/>
      <c r="T20" s="113"/>
    </row>
    <row r="21" spans="2:20">
      <c r="B21" s="114"/>
      <c r="C21" s="115"/>
      <c r="D21" s="115"/>
      <c r="E21" s="116"/>
      <c r="F21" s="117"/>
      <c r="G21" s="118"/>
      <c r="H21" s="119"/>
      <c r="I21" s="119"/>
      <c r="J21" s="120"/>
      <c r="K21" s="121"/>
      <c r="L21" s="122"/>
      <c r="M21" s="123"/>
      <c r="N21" s="123"/>
      <c r="O21" s="116"/>
      <c r="P21" s="124"/>
      <c r="Q21" s="124"/>
      <c r="R21" s="123"/>
      <c r="S21" s="125"/>
      <c r="T21" s="113"/>
    </row>
    <row r="22" spans="2:20">
      <c r="B22" s="126" t="s">
        <v>76</v>
      </c>
      <c r="C22" s="47">
        <v>0</v>
      </c>
      <c r="D22" s="127"/>
      <c r="E22" s="128"/>
      <c r="F22" s="128"/>
      <c r="G22" s="129"/>
      <c r="H22" s="130"/>
      <c r="I22" s="130"/>
      <c r="K22" s="131" t="s">
        <v>77</v>
      </c>
      <c r="L22" s="47">
        <v>0</v>
      </c>
      <c r="M22" s="129"/>
      <c r="N22" s="129"/>
      <c r="O22" s="127"/>
      <c r="P22" s="132" t="s">
        <v>108</v>
      </c>
      <c r="Q22" s="128"/>
      <c r="R22" s="133"/>
      <c r="S22" s="134">
        <v>0</v>
      </c>
    </row>
    <row r="23" spans="2:20">
      <c r="B23" s="65"/>
      <c r="C23" s="1"/>
      <c r="D23" s="1"/>
      <c r="E23" s="1"/>
      <c r="F23" s="135"/>
      <c r="G23" s="136"/>
      <c r="H23" s="135"/>
      <c r="I23" s="135"/>
      <c r="J23" s="135"/>
      <c r="K23" s="137"/>
      <c r="L23" s="136"/>
      <c r="M23" s="136"/>
      <c r="N23" s="136"/>
      <c r="O23" s="136"/>
      <c r="P23" s="1"/>
      <c r="Q23" s="1"/>
      <c r="R23" s="1"/>
      <c r="S23" s="66"/>
    </row>
    <row r="24" spans="2:20">
      <c r="B24" s="65"/>
      <c r="C24" s="1"/>
      <c r="D24" s="1"/>
      <c r="E24" s="1"/>
      <c r="F24" s="135"/>
      <c r="G24" s="136"/>
      <c r="H24" s="135"/>
      <c r="I24" s="135"/>
      <c r="J24" s="135"/>
      <c r="K24" s="137"/>
      <c r="L24" s="136"/>
      <c r="M24" s="136"/>
      <c r="N24" s="136"/>
      <c r="O24" s="136"/>
      <c r="P24" s="1"/>
      <c r="Q24" s="1"/>
      <c r="R24" s="1"/>
      <c r="S24" s="66"/>
    </row>
    <row r="25" spans="2:20">
      <c r="B25" s="138"/>
      <c r="C25" s="139"/>
      <c r="D25" s="140"/>
      <c r="E25" s="141"/>
      <c r="F25" s="142"/>
      <c r="G25" s="143"/>
      <c r="H25" s="144"/>
      <c r="I25" s="144"/>
      <c r="J25" s="139"/>
      <c r="K25" s="145"/>
      <c r="L25" s="143"/>
      <c r="M25" s="143"/>
      <c r="N25" s="143"/>
      <c r="O25" s="143"/>
      <c r="P25" s="142"/>
      <c r="Q25" s="142"/>
      <c r="R25" s="139"/>
      <c r="S25" s="146"/>
    </row>
    <row r="26" spans="2:20">
      <c r="B26" s="60" t="s">
        <v>109</v>
      </c>
      <c r="C26" s="67"/>
      <c r="D26" s="67"/>
      <c r="E26" s="67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</row>
    <row r="27" spans="2:20">
      <c r="B27" s="60" t="s">
        <v>110</v>
      </c>
      <c r="D27" s="147"/>
      <c r="E27" s="148"/>
    </row>
    <row r="28" spans="2:20">
      <c r="B28" s="60"/>
      <c r="D28" s="147"/>
      <c r="E28" s="148"/>
    </row>
    <row r="29" spans="2:20">
      <c r="B29" s="169" t="s">
        <v>341</v>
      </c>
      <c r="D29" s="147"/>
      <c r="E29" s="148"/>
    </row>
    <row r="30" spans="2:20">
      <c r="B30" s="429" t="s">
        <v>342</v>
      </c>
      <c r="D30" s="147"/>
      <c r="E30" s="148"/>
    </row>
    <row r="31" spans="2:20">
      <c r="B31" s="60" t="s">
        <v>343</v>
      </c>
      <c r="D31" s="147"/>
      <c r="E31" s="148"/>
    </row>
    <row r="32" spans="2:20">
      <c r="B32" s="60" t="s">
        <v>344</v>
      </c>
      <c r="D32" s="147"/>
      <c r="E32" s="148"/>
    </row>
    <row r="33" spans="2:5">
      <c r="B33" s="60"/>
      <c r="D33" s="147"/>
      <c r="E33" s="148"/>
    </row>
    <row r="34" spans="2:5">
      <c r="E34" s="149"/>
    </row>
    <row r="35" spans="2:5">
      <c r="B35" s="11"/>
      <c r="C35" s="12"/>
      <c r="D35" s="13"/>
    </row>
    <row r="36" spans="2:5">
      <c r="B36" s="537" t="s">
        <v>822</v>
      </c>
      <c r="C36" s="538"/>
      <c r="D36" s="539"/>
    </row>
    <row r="37" spans="2:5">
      <c r="B37" s="540" t="s">
        <v>42</v>
      </c>
      <c r="C37" s="541"/>
      <c r="D37" s="542"/>
    </row>
    <row r="38" spans="2:5">
      <c r="B38" s="14"/>
      <c r="C38" s="406"/>
      <c r="D38" s="16"/>
    </row>
    <row r="39" spans="2:5">
      <c r="B39" s="537" t="s">
        <v>823</v>
      </c>
      <c r="C39" s="538"/>
      <c r="D39" s="539"/>
    </row>
    <row r="40" spans="2:5">
      <c r="B40" s="540" t="s">
        <v>43</v>
      </c>
      <c r="C40" s="541"/>
      <c r="D40" s="542"/>
    </row>
    <row r="41" spans="2:5">
      <c r="B41" s="14"/>
      <c r="C41" s="406"/>
      <c r="D41" s="16"/>
    </row>
    <row r="42" spans="2:5">
      <c r="B42" s="537"/>
      <c r="C42" s="538"/>
      <c r="D42" s="539"/>
    </row>
    <row r="43" spans="2:5">
      <c r="B43" s="540" t="s">
        <v>44</v>
      </c>
      <c r="C43" s="541"/>
      <c r="D43" s="542"/>
    </row>
    <row r="44" spans="2:5">
      <c r="B44" s="14"/>
      <c r="C44" s="406"/>
      <c r="D44" s="16"/>
    </row>
    <row r="45" spans="2:5">
      <c r="B45" s="543"/>
      <c r="C45" s="555"/>
      <c r="D45" s="556"/>
    </row>
    <row r="46" spans="2:5">
      <c r="B46" s="540" t="s">
        <v>45</v>
      </c>
      <c r="C46" s="541"/>
      <c r="D46" s="542"/>
    </row>
    <row r="47" spans="2:5">
      <c r="B47" s="422"/>
      <c r="C47" s="423" t="s">
        <v>820</v>
      </c>
      <c r="D47" s="424"/>
    </row>
  </sheetData>
  <mergeCells count="20">
    <mergeCell ref="B46:D46"/>
    <mergeCell ref="B8:P8"/>
    <mergeCell ref="B40:D40"/>
    <mergeCell ref="B42:D42"/>
    <mergeCell ref="B43:D43"/>
    <mergeCell ref="B45:D45"/>
    <mergeCell ref="B36:D36"/>
    <mergeCell ref="B37:D37"/>
    <mergeCell ref="B39:D39"/>
    <mergeCell ref="S11:S12"/>
    <mergeCell ref="B11:B12"/>
    <mergeCell ref="C11:C12"/>
    <mergeCell ref="D11:D12"/>
    <mergeCell ref="E11:E12"/>
    <mergeCell ref="F11:L11"/>
    <mergeCell ref="M11:M12"/>
    <mergeCell ref="N11:N12"/>
    <mergeCell ref="O11:O12"/>
    <mergeCell ref="P11:Q11"/>
    <mergeCell ref="R11:R12"/>
  </mergeCells>
  <dataValidations count="1">
    <dataValidation allowBlank="1" showInputMessage="1" showErrorMessage="1" sqref="Q8"/>
  </dataValidations>
  <printOptions horizontalCentered="1"/>
  <pageMargins left="0.98425196850393704" right="0.62992125984251968" top="0.74803149606299213" bottom="0.74803149606299213" header="0.31496062992125984" footer="0.31496062992125984"/>
  <pageSetup paperSize="5" scale="59" orientation="landscape" r:id="rId1"/>
  <headerFooter>
    <oddFooter xml:space="preserve">&amp;L
</oddFooter>
  </headerFooter>
  <drawing r:id="rId2"/>
  <legacyDrawingHF r:id="rId3"/>
  <tableParts count="1">
    <tablePart r:id="rId4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>
          <x14:formula1>
            <xm:f>Listas!$B$5:$B$6</xm:f>
          </x14:formula1>
          <xm:sqref>B8:P8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Y182"/>
  <sheetViews>
    <sheetView showGridLines="0" topLeftCell="A148" zoomScale="39" zoomScaleNormal="39" workbookViewId="0">
      <selection activeCell="C194" sqref="C194"/>
    </sheetView>
  </sheetViews>
  <sheetFormatPr baseColWidth="10" defaultColWidth="11" defaultRowHeight="15"/>
  <cols>
    <col min="1" max="1" width="2.85546875" style="34" customWidth="1"/>
    <col min="2" max="2" width="18.28515625" style="34" customWidth="1"/>
    <col min="3" max="3" width="21.140625" style="34" bestFit="1" customWidth="1"/>
    <col min="4" max="4" width="29.42578125" style="34" bestFit="1" customWidth="1"/>
    <col min="5" max="5" width="46.85546875" style="34" customWidth="1"/>
    <col min="6" max="6" width="13.42578125" style="34" customWidth="1"/>
    <col min="7" max="8" width="9.42578125" style="34" customWidth="1"/>
    <col min="9" max="9" width="10.28515625" style="34" customWidth="1"/>
    <col min="10" max="11" width="9.42578125" style="34" customWidth="1"/>
    <col min="12" max="12" width="10" style="34" customWidth="1"/>
    <col min="13" max="14" width="9.42578125" style="34" customWidth="1"/>
    <col min="15" max="15" width="10" style="34" customWidth="1"/>
    <col min="16" max="17" width="9.42578125" style="34" customWidth="1"/>
    <col min="18" max="18" width="11.5703125" style="34" customWidth="1"/>
    <col min="19" max="20" width="9.42578125" style="34" customWidth="1"/>
    <col min="21" max="21" width="10.42578125" style="34" customWidth="1"/>
    <col min="22" max="22" width="10" style="34" customWidth="1"/>
    <col min="23" max="23" width="8.140625" style="34" customWidth="1"/>
    <col min="24" max="24" width="10.42578125" style="34" customWidth="1"/>
    <col min="25" max="25" width="18.42578125" style="150" customWidth="1"/>
    <col min="26" max="26" width="25.28515625" style="34" customWidth="1"/>
    <col min="27" max="16384" width="11" style="34"/>
  </cols>
  <sheetData>
    <row r="1" spans="2:25" ht="15" customHeight="1"/>
    <row r="2" spans="2:25" ht="15" customHeight="1"/>
    <row r="3" spans="2:25" ht="15" customHeight="1"/>
    <row r="4" spans="2:25" ht="15" customHeight="1"/>
    <row r="5" spans="2:25" ht="15" customHeight="1"/>
    <row r="6" spans="2:25" ht="15" customHeight="1"/>
    <row r="7" spans="2:25" s="71" customFormat="1" ht="18.75">
      <c r="B7" s="151" t="s">
        <v>111</v>
      </c>
      <c r="C7" s="152"/>
      <c r="D7" s="152"/>
      <c r="E7" s="152"/>
      <c r="F7" s="152"/>
      <c r="G7" s="152"/>
      <c r="H7" s="152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70"/>
    </row>
    <row r="8" spans="2:25" s="71" customFormat="1" ht="17.100000000000001" customHeight="1">
      <c r="B8" s="531" t="s">
        <v>281</v>
      </c>
      <c r="C8" s="531"/>
      <c r="D8" s="531"/>
      <c r="E8" s="531"/>
      <c r="F8" s="531"/>
      <c r="G8" s="531"/>
      <c r="H8" s="531"/>
      <c r="I8" s="531"/>
      <c r="J8" s="531"/>
      <c r="K8" s="531"/>
      <c r="L8" s="531"/>
      <c r="M8" s="531"/>
      <c r="N8" s="531"/>
      <c r="O8" s="531"/>
      <c r="P8" s="531"/>
      <c r="Q8" s="72"/>
      <c r="R8" s="72"/>
      <c r="S8" s="72"/>
      <c r="T8" s="72"/>
      <c r="U8" s="72"/>
      <c r="V8" s="72"/>
      <c r="W8" s="408" t="s">
        <v>1080</v>
      </c>
      <c r="X8" s="411"/>
      <c r="Y8" s="412"/>
    </row>
    <row r="9" spans="2:25" ht="28.5" customHeight="1">
      <c r="B9" s="153"/>
      <c r="C9" s="154"/>
      <c r="D9" s="154"/>
      <c r="E9" s="154"/>
      <c r="F9" s="154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5"/>
      <c r="V9" s="75"/>
      <c r="W9" s="75"/>
      <c r="X9" s="75"/>
      <c r="Y9" s="155"/>
    </row>
    <row r="10" spans="2:25" ht="6.95" customHeight="1">
      <c r="G10" s="156"/>
      <c r="H10" s="156"/>
      <c r="I10" s="156"/>
      <c r="J10" s="156"/>
      <c r="K10" s="156"/>
      <c r="L10" s="156"/>
      <c r="M10" s="156"/>
      <c r="N10" s="157"/>
      <c r="O10" s="157"/>
      <c r="Y10" s="34"/>
    </row>
    <row r="11" spans="2:25" ht="22.5" customHeight="1">
      <c r="B11" s="571" t="s">
        <v>47</v>
      </c>
      <c r="C11" s="574" t="s">
        <v>95</v>
      </c>
      <c r="D11" s="574" t="s">
        <v>49</v>
      </c>
      <c r="E11" s="574" t="s">
        <v>50</v>
      </c>
      <c r="F11" s="571" t="s">
        <v>112</v>
      </c>
      <c r="G11" s="557" t="s">
        <v>113</v>
      </c>
      <c r="H11" s="557"/>
      <c r="I11" s="557"/>
      <c r="J11" s="557"/>
      <c r="K11" s="557"/>
      <c r="L11" s="557"/>
      <c r="M11" s="557"/>
      <c r="N11" s="557"/>
      <c r="O11" s="557"/>
      <c r="P11" s="557"/>
      <c r="Q11" s="557"/>
      <c r="R11" s="557"/>
      <c r="S11" s="557"/>
      <c r="T11" s="557"/>
      <c r="U11" s="557"/>
      <c r="V11" s="558" t="s">
        <v>114</v>
      </c>
      <c r="W11" s="558" t="s">
        <v>115</v>
      </c>
      <c r="X11" s="558" t="s">
        <v>116</v>
      </c>
      <c r="Y11" s="558" t="s">
        <v>117</v>
      </c>
    </row>
    <row r="12" spans="2:25" s="150" customFormat="1" ht="22.5" customHeight="1">
      <c r="B12" s="572"/>
      <c r="C12" s="574"/>
      <c r="D12" s="574"/>
      <c r="E12" s="574"/>
      <c r="F12" s="572"/>
      <c r="G12" s="558" t="s">
        <v>118</v>
      </c>
      <c r="H12" s="558"/>
      <c r="I12" s="558"/>
      <c r="J12" s="558" t="s">
        <v>119</v>
      </c>
      <c r="K12" s="558"/>
      <c r="L12" s="558"/>
      <c r="M12" s="558" t="s">
        <v>120</v>
      </c>
      <c r="N12" s="558"/>
      <c r="O12" s="558"/>
      <c r="P12" s="558" t="s">
        <v>121</v>
      </c>
      <c r="Q12" s="558"/>
      <c r="R12" s="558"/>
      <c r="S12" s="558" t="s">
        <v>122</v>
      </c>
      <c r="T12" s="558"/>
      <c r="U12" s="558"/>
      <c r="V12" s="558"/>
      <c r="W12" s="558"/>
      <c r="X12" s="558"/>
      <c r="Y12" s="558"/>
    </row>
    <row r="13" spans="2:25" s="150" customFormat="1" ht="29.25" customHeight="1">
      <c r="B13" s="573"/>
      <c r="C13" s="574"/>
      <c r="D13" s="574"/>
      <c r="E13" s="574"/>
      <c r="F13" s="573"/>
      <c r="G13" s="489" t="s">
        <v>123</v>
      </c>
      <c r="H13" s="489" t="s">
        <v>124</v>
      </c>
      <c r="I13" s="489" t="s">
        <v>125</v>
      </c>
      <c r="J13" s="489" t="s">
        <v>123</v>
      </c>
      <c r="K13" s="489" t="s">
        <v>124</v>
      </c>
      <c r="L13" s="489" t="s">
        <v>125</v>
      </c>
      <c r="M13" s="489" t="s">
        <v>123</v>
      </c>
      <c r="N13" s="489" t="s">
        <v>124</v>
      </c>
      <c r="O13" s="489" t="s">
        <v>125</v>
      </c>
      <c r="P13" s="489" t="s">
        <v>123</v>
      </c>
      <c r="Q13" s="489" t="s">
        <v>124</v>
      </c>
      <c r="R13" s="489" t="s">
        <v>125</v>
      </c>
      <c r="S13" s="489" t="s">
        <v>123</v>
      </c>
      <c r="T13" s="489" t="s">
        <v>124</v>
      </c>
      <c r="U13" s="489" t="s">
        <v>125</v>
      </c>
      <c r="V13" s="558"/>
      <c r="W13" s="558"/>
      <c r="X13" s="558"/>
      <c r="Y13" s="558"/>
    </row>
    <row r="14" spans="2:25" s="150" customFormat="1" ht="4.5" customHeight="1">
      <c r="G14" s="159"/>
      <c r="H14" s="159"/>
      <c r="I14" s="159"/>
      <c r="J14" s="159"/>
      <c r="K14" s="159"/>
      <c r="L14" s="159"/>
      <c r="M14" s="159"/>
      <c r="N14" s="159"/>
      <c r="O14" s="159"/>
      <c r="P14" s="159"/>
      <c r="Q14" s="159"/>
      <c r="R14" s="159"/>
      <c r="S14" s="159"/>
      <c r="T14" s="159"/>
      <c r="U14" s="159"/>
      <c r="V14" s="34"/>
      <c r="W14" s="34"/>
      <c r="X14" s="34"/>
    </row>
    <row r="15" spans="2:25" s="163" customFormat="1" ht="76.5" hidden="1" customHeight="1">
      <c r="B15" s="160" t="s">
        <v>47</v>
      </c>
      <c r="C15" s="161" t="s">
        <v>95</v>
      </c>
      <c r="D15" s="161" t="s">
        <v>49</v>
      </c>
      <c r="E15" s="161" t="s">
        <v>50</v>
      </c>
      <c r="F15" s="160" t="s">
        <v>112</v>
      </c>
      <c r="G15" s="489" t="s">
        <v>123</v>
      </c>
      <c r="H15" s="489" t="s">
        <v>124</v>
      </c>
      <c r="I15" s="489" t="s">
        <v>125</v>
      </c>
      <c r="J15" s="489" t="s">
        <v>126</v>
      </c>
      <c r="K15" s="489" t="s">
        <v>127</v>
      </c>
      <c r="L15" s="489" t="s">
        <v>128</v>
      </c>
      <c r="M15" s="489" t="s">
        <v>129</v>
      </c>
      <c r="N15" s="489" t="s">
        <v>130</v>
      </c>
      <c r="O15" s="489" t="s">
        <v>131</v>
      </c>
      <c r="P15" s="489" t="s">
        <v>132</v>
      </c>
      <c r="Q15" s="489" t="s">
        <v>133</v>
      </c>
      <c r="R15" s="489" t="s">
        <v>134</v>
      </c>
      <c r="S15" s="489" t="s">
        <v>135</v>
      </c>
      <c r="T15" s="489" t="s">
        <v>136</v>
      </c>
      <c r="U15" s="489" t="s">
        <v>137</v>
      </c>
      <c r="V15" s="86" t="s">
        <v>114</v>
      </c>
      <c r="W15" s="86" t="s">
        <v>115</v>
      </c>
      <c r="X15" s="86" t="s">
        <v>116</v>
      </c>
      <c r="Y15" s="162" t="s">
        <v>138</v>
      </c>
    </row>
    <row r="16" spans="2:25">
      <c r="B16" s="432" t="s">
        <v>776</v>
      </c>
      <c r="C16" s="432" t="s">
        <v>359</v>
      </c>
      <c r="D16" s="432" t="s">
        <v>360</v>
      </c>
      <c r="E16" s="453" t="s">
        <v>361</v>
      </c>
      <c r="F16" s="432">
        <v>1</v>
      </c>
      <c r="G16" s="433">
        <v>0</v>
      </c>
      <c r="H16" s="432">
        <v>0</v>
      </c>
      <c r="I16" s="432">
        <v>0</v>
      </c>
      <c r="J16" s="432">
        <v>1</v>
      </c>
      <c r="K16" s="432">
        <v>35</v>
      </c>
      <c r="L16" s="432">
        <v>0</v>
      </c>
      <c r="M16" s="432">
        <v>0</v>
      </c>
      <c r="N16" s="432">
        <v>0</v>
      </c>
      <c r="O16" s="432">
        <v>0</v>
      </c>
      <c r="P16" s="432">
        <v>0</v>
      </c>
      <c r="Q16" s="432">
        <v>0</v>
      </c>
      <c r="R16" s="432">
        <v>0</v>
      </c>
      <c r="S16" s="432">
        <v>0</v>
      </c>
      <c r="T16" s="432">
        <v>0</v>
      </c>
      <c r="U16" s="432">
        <v>0</v>
      </c>
      <c r="V16" s="432">
        <v>1</v>
      </c>
      <c r="W16" s="432">
        <v>35</v>
      </c>
      <c r="X16" s="432">
        <v>0</v>
      </c>
      <c r="Y16" s="492">
        <v>45674.05</v>
      </c>
    </row>
    <row r="17" spans="2:25">
      <c r="B17" s="432" t="s">
        <v>776</v>
      </c>
      <c r="C17" s="432" t="s">
        <v>362</v>
      </c>
      <c r="D17" s="432" t="s">
        <v>363</v>
      </c>
      <c r="E17" s="453" t="s">
        <v>364</v>
      </c>
      <c r="F17" s="432">
        <v>1</v>
      </c>
      <c r="G17" s="433">
        <v>0</v>
      </c>
      <c r="H17" s="432">
        <v>0</v>
      </c>
      <c r="I17" s="432">
        <v>0</v>
      </c>
      <c r="J17" s="432">
        <v>1</v>
      </c>
      <c r="K17" s="432">
        <v>35</v>
      </c>
      <c r="L17" s="432">
        <v>0</v>
      </c>
      <c r="M17" s="432">
        <v>0</v>
      </c>
      <c r="N17" s="432">
        <v>0</v>
      </c>
      <c r="O17" s="432">
        <v>0</v>
      </c>
      <c r="P17" s="432">
        <v>0</v>
      </c>
      <c r="Q17" s="432">
        <v>0</v>
      </c>
      <c r="R17" s="432">
        <v>0</v>
      </c>
      <c r="S17" s="432">
        <v>0</v>
      </c>
      <c r="T17" s="432">
        <v>0</v>
      </c>
      <c r="U17" s="432">
        <v>0</v>
      </c>
      <c r="V17" s="432">
        <v>1</v>
      </c>
      <c r="W17" s="432">
        <v>35</v>
      </c>
      <c r="X17" s="432">
        <v>0</v>
      </c>
      <c r="Y17" s="492">
        <v>37670.839999999997</v>
      </c>
    </row>
    <row r="18" spans="2:25">
      <c r="B18" s="432" t="s">
        <v>776</v>
      </c>
      <c r="C18" s="432" t="s">
        <v>371</v>
      </c>
      <c r="D18" s="432" t="s">
        <v>372</v>
      </c>
      <c r="E18" s="453" t="s">
        <v>373</v>
      </c>
      <c r="F18" s="432">
        <v>1</v>
      </c>
      <c r="G18" s="433">
        <v>0</v>
      </c>
      <c r="H18" s="432">
        <v>0</v>
      </c>
      <c r="I18" s="432">
        <v>0</v>
      </c>
      <c r="J18" s="432">
        <v>0</v>
      </c>
      <c r="K18" s="432">
        <v>0</v>
      </c>
      <c r="L18" s="432">
        <v>0</v>
      </c>
      <c r="M18" s="432">
        <v>1</v>
      </c>
      <c r="N18" s="432">
        <v>35</v>
      </c>
      <c r="O18" s="432">
        <v>0</v>
      </c>
      <c r="P18" s="432">
        <v>0</v>
      </c>
      <c r="Q18" s="432">
        <v>0</v>
      </c>
      <c r="R18" s="432">
        <v>0</v>
      </c>
      <c r="S18" s="432">
        <v>0</v>
      </c>
      <c r="T18" s="432">
        <v>0</v>
      </c>
      <c r="U18" s="432">
        <v>0</v>
      </c>
      <c r="V18" s="432">
        <v>1</v>
      </c>
      <c r="W18" s="432">
        <v>35</v>
      </c>
      <c r="X18" s="432">
        <v>0</v>
      </c>
      <c r="Y18" s="492">
        <v>49685.66</v>
      </c>
    </row>
    <row r="19" spans="2:25">
      <c r="B19" s="432" t="s">
        <v>776</v>
      </c>
      <c r="C19" s="432" t="s">
        <v>356</v>
      </c>
      <c r="D19" s="432" t="s">
        <v>357</v>
      </c>
      <c r="E19" s="453" t="s">
        <v>358</v>
      </c>
      <c r="F19" s="432">
        <v>1</v>
      </c>
      <c r="G19" s="433">
        <v>0</v>
      </c>
      <c r="H19" s="432">
        <v>0</v>
      </c>
      <c r="I19" s="432">
        <v>0</v>
      </c>
      <c r="J19" s="432">
        <v>0</v>
      </c>
      <c r="K19" s="432">
        <v>0</v>
      </c>
      <c r="L19" s="432">
        <v>0</v>
      </c>
      <c r="M19" s="432">
        <v>1</v>
      </c>
      <c r="N19" s="432">
        <v>35</v>
      </c>
      <c r="O19" s="432">
        <v>0</v>
      </c>
      <c r="P19" s="432">
        <v>0</v>
      </c>
      <c r="Q19" s="432">
        <v>0</v>
      </c>
      <c r="R19" s="432">
        <v>0</v>
      </c>
      <c r="S19" s="432">
        <v>0</v>
      </c>
      <c r="T19" s="432">
        <v>0</v>
      </c>
      <c r="U19" s="432">
        <v>0</v>
      </c>
      <c r="V19" s="432">
        <v>1</v>
      </c>
      <c r="W19" s="432">
        <v>35</v>
      </c>
      <c r="X19" s="432">
        <v>0</v>
      </c>
      <c r="Y19" s="492">
        <v>43090.16</v>
      </c>
    </row>
    <row r="20" spans="2:25">
      <c r="B20" s="432" t="s">
        <v>776</v>
      </c>
      <c r="C20" s="432" t="s">
        <v>377</v>
      </c>
      <c r="D20" s="432" t="s">
        <v>378</v>
      </c>
      <c r="E20" s="453" t="s">
        <v>379</v>
      </c>
      <c r="F20" s="432">
        <v>1</v>
      </c>
      <c r="G20" s="433">
        <v>0</v>
      </c>
      <c r="H20" s="432">
        <v>0</v>
      </c>
      <c r="I20" s="432">
        <v>0</v>
      </c>
      <c r="J20" s="432">
        <v>1</v>
      </c>
      <c r="K20" s="432">
        <v>35</v>
      </c>
      <c r="L20" s="432">
        <v>0</v>
      </c>
      <c r="M20" s="432">
        <v>0</v>
      </c>
      <c r="N20" s="432">
        <v>0</v>
      </c>
      <c r="O20" s="432">
        <v>0</v>
      </c>
      <c r="P20" s="432">
        <v>0</v>
      </c>
      <c r="Q20" s="432">
        <v>0</v>
      </c>
      <c r="R20" s="432">
        <v>0</v>
      </c>
      <c r="S20" s="432">
        <v>0</v>
      </c>
      <c r="T20" s="432">
        <v>0</v>
      </c>
      <c r="U20" s="432">
        <v>0</v>
      </c>
      <c r="V20" s="432">
        <v>1</v>
      </c>
      <c r="W20" s="432">
        <v>35</v>
      </c>
      <c r="X20" s="432">
        <v>0</v>
      </c>
      <c r="Y20" s="492">
        <v>51355.86</v>
      </c>
    </row>
    <row r="21" spans="2:25">
      <c r="B21" s="432" t="s">
        <v>776</v>
      </c>
      <c r="C21" s="432" t="s">
        <v>383</v>
      </c>
      <c r="D21" s="432" t="s">
        <v>384</v>
      </c>
      <c r="E21" s="453" t="s">
        <v>385</v>
      </c>
      <c r="F21" s="432">
        <v>1</v>
      </c>
      <c r="G21" s="433">
        <v>0</v>
      </c>
      <c r="H21" s="432">
        <v>0</v>
      </c>
      <c r="I21" s="432">
        <v>0</v>
      </c>
      <c r="J21" s="432">
        <v>0</v>
      </c>
      <c r="K21" s="432">
        <v>0</v>
      </c>
      <c r="L21" s="432">
        <v>0</v>
      </c>
      <c r="M21" s="432">
        <v>1</v>
      </c>
      <c r="N21" s="432">
        <v>35</v>
      </c>
      <c r="O21" s="432">
        <v>0</v>
      </c>
      <c r="P21" s="432">
        <v>0</v>
      </c>
      <c r="Q21" s="432">
        <v>0</v>
      </c>
      <c r="R21" s="432">
        <v>0</v>
      </c>
      <c r="S21" s="432">
        <v>0</v>
      </c>
      <c r="T21" s="432">
        <v>0</v>
      </c>
      <c r="U21" s="432">
        <v>0</v>
      </c>
      <c r="V21" s="432">
        <v>1</v>
      </c>
      <c r="W21" s="432">
        <v>35</v>
      </c>
      <c r="X21" s="432">
        <v>0</v>
      </c>
      <c r="Y21" s="492">
        <v>51574.68</v>
      </c>
    </row>
    <row r="22" spans="2:25">
      <c r="B22" s="432" t="s">
        <v>776</v>
      </c>
      <c r="C22" s="432" t="s">
        <v>351</v>
      </c>
      <c r="D22" s="432" t="s">
        <v>352</v>
      </c>
      <c r="E22" s="453" t="s">
        <v>353</v>
      </c>
      <c r="F22" s="432">
        <v>1</v>
      </c>
      <c r="G22" s="433">
        <v>0</v>
      </c>
      <c r="H22" s="432">
        <v>0</v>
      </c>
      <c r="I22" s="432">
        <v>0</v>
      </c>
      <c r="J22" s="432">
        <v>1</v>
      </c>
      <c r="K22" s="432">
        <v>35</v>
      </c>
      <c r="L22" s="432">
        <v>0</v>
      </c>
      <c r="M22" s="432">
        <v>0</v>
      </c>
      <c r="N22" s="432">
        <v>0</v>
      </c>
      <c r="O22" s="432">
        <v>0</v>
      </c>
      <c r="P22" s="432">
        <v>0</v>
      </c>
      <c r="Q22" s="432">
        <v>0</v>
      </c>
      <c r="R22" s="432">
        <v>0</v>
      </c>
      <c r="S22" s="432">
        <v>0</v>
      </c>
      <c r="T22" s="432">
        <v>0</v>
      </c>
      <c r="U22" s="432">
        <v>0</v>
      </c>
      <c r="V22" s="432">
        <v>1</v>
      </c>
      <c r="W22" s="432">
        <v>35</v>
      </c>
      <c r="X22" s="432">
        <v>0</v>
      </c>
      <c r="Y22" s="492">
        <v>40817.480000000003</v>
      </c>
    </row>
    <row r="23" spans="2:25">
      <c r="B23" s="432" t="s">
        <v>776</v>
      </c>
      <c r="C23" s="432" t="s">
        <v>389</v>
      </c>
      <c r="D23" s="432" t="s">
        <v>390</v>
      </c>
      <c r="E23" s="453" t="s">
        <v>391</v>
      </c>
      <c r="F23" s="432">
        <v>1</v>
      </c>
      <c r="G23" s="433">
        <v>0</v>
      </c>
      <c r="H23" s="432">
        <v>0</v>
      </c>
      <c r="I23" s="432">
        <v>0</v>
      </c>
      <c r="J23" s="432">
        <v>0</v>
      </c>
      <c r="K23" s="432">
        <v>0</v>
      </c>
      <c r="L23" s="432">
        <v>0</v>
      </c>
      <c r="M23" s="432">
        <v>1</v>
      </c>
      <c r="N23" s="432">
        <v>35</v>
      </c>
      <c r="O23" s="432">
        <v>0</v>
      </c>
      <c r="P23" s="432">
        <v>0</v>
      </c>
      <c r="Q23" s="432">
        <v>0</v>
      </c>
      <c r="R23" s="432">
        <v>0</v>
      </c>
      <c r="S23" s="432">
        <v>0</v>
      </c>
      <c r="T23" s="432">
        <v>0</v>
      </c>
      <c r="U23" s="432">
        <v>0</v>
      </c>
      <c r="V23" s="432">
        <v>1</v>
      </c>
      <c r="W23" s="432">
        <v>35</v>
      </c>
      <c r="X23" s="432">
        <v>0</v>
      </c>
      <c r="Y23" s="492">
        <v>54149.24</v>
      </c>
    </row>
    <row r="24" spans="2:25">
      <c r="B24" s="432" t="s">
        <v>776</v>
      </c>
      <c r="C24" s="432" t="s">
        <v>392</v>
      </c>
      <c r="D24" s="432" t="s">
        <v>354</v>
      </c>
      <c r="E24" s="453" t="s">
        <v>355</v>
      </c>
      <c r="F24" s="432">
        <v>1</v>
      </c>
      <c r="G24" s="433">
        <v>0</v>
      </c>
      <c r="H24" s="432">
        <v>0</v>
      </c>
      <c r="I24" s="432">
        <v>0</v>
      </c>
      <c r="J24" s="432">
        <v>1</v>
      </c>
      <c r="K24" s="432">
        <v>35</v>
      </c>
      <c r="L24" s="432">
        <v>0</v>
      </c>
      <c r="M24" s="432">
        <v>0</v>
      </c>
      <c r="N24" s="432">
        <v>0</v>
      </c>
      <c r="O24" s="432">
        <v>0</v>
      </c>
      <c r="P24" s="432">
        <v>0</v>
      </c>
      <c r="Q24" s="432">
        <v>0</v>
      </c>
      <c r="R24" s="432">
        <v>0</v>
      </c>
      <c r="S24" s="432">
        <v>0</v>
      </c>
      <c r="T24" s="432">
        <v>0</v>
      </c>
      <c r="U24" s="432">
        <v>0</v>
      </c>
      <c r="V24" s="432">
        <v>1</v>
      </c>
      <c r="W24" s="432">
        <v>35</v>
      </c>
      <c r="X24" s="432">
        <v>0</v>
      </c>
      <c r="Y24" s="492">
        <v>52362.26</v>
      </c>
    </row>
    <row r="25" spans="2:25">
      <c r="B25" s="432" t="s">
        <v>776</v>
      </c>
      <c r="C25" s="432" t="s">
        <v>396</v>
      </c>
      <c r="D25" s="432" t="s">
        <v>397</v>
      </c>
      <c r="E25" s="453" t="s">
        <v>398</v>
      </c>
      <c r="F25" s="432">
        <v>1</v>
      </c>
      <c r="G25" s="433">
        <v>0</v>
      </c>
      <c r="H25" s="432">
        <v>0</v>
      </c>
      <c r="I25" s="432">
        <v>0</v>
      </c>
      <c r="J25" s="432">
        <v>0</v>
      </c>
      <c r="K25" s="432">
        <v>0</v>
      </c>
      <c r="L25" s="432">
        <v>0</v>
      </c>
      <c r="M25" s="432">
        <v>1</v>
      </c>
      <c r="N25" s="432">
        <v>35</v>
      </c>
      <c r="O25" s="432">
        <v>0</v>
      </c>
      <c r="P25" s="432">
        <v>0</v>
      </c>
      <c r="Q25" s="432">
        <v>0</v>
      </c>
      <c r="R25" s="432">
        <v>0</v>
      </c>
      <c r="S25" s="432">
        <v>0</v>
      </c>
      <c r="T25" s="432">
        <v>0</v>
      </c>
      <c r="U25" s="432">
        <v>0</v>
      </c>
      <c r="V25" s="432">
        <v>1</v>
      </c>
      <c r="W25" s="432">
        <v>35</v>
      </c>
      <c r="X25" s="432">
        <v>0</v>
      </c>
      <c r="Y25" s="492">
        <v>53676.2</v>
      </c>
    </row>
    <row r="26" spans="2:25">
      <c r="B26" s="432" t="s">
        <v>776</v>
      </c>
      <c r="C26" s="432" t="s">
        <v>399</v>
      </c>
      <c r="D26" s="432" t="s">
        <v>400</v>
      </c>
      <c r="E26" s="453" t="s">
        <v>401</v>
      </c>
      <c r="F26" s="432">
        <v>1</v>
      </c>
      <c r="G26" s="433">
        <v>0</v>
      </c>
      <c r="H26" s="432">
        <v>0</v>
      </c>
      <c r="I26" s="432">
        <v>0</v>
      </c>
      <c r="J26" s="432">
        <v>1</v>
      </c>
      <c r="K26" s="432">
        <v>35</v>
      </c>
      <c r="L26" s="432">
        <v>0</v>
      </c>
      <c r="M26" s="432">
        <v>0</v>
      </c>
      <c r="N26" s="432">
        <v>0</v>
      </c>
      <c r="O26" s="432">
        <v>0</v>
      </c>
      <c r="P26" s="432">
        <v>0</v>
      </c>
      <c r="Q26" s="432">
        <v>0</v>
      </c>
      <c r="R26" s="432">
        <v>0</v>
      </c>
      <c r="S26" s="432">
        <v>0</v>
      </c>
      <c r="T26" s="432">
        <v>0</v>
      </c>
      <c r="U26" s="432">
        <v>0</v>
      </c>
      <c r="V26" s="432">
        <v>1</v>
      </c>
      <c r="W26" s="432">
        <v>35</v>
      </c>
      <c r="X26" s="432">
        <v>0</v>
      </c>
      <c r="Y26" s="492">
        <v>43477.120000000003</v>
      </c>
    </row>
    <row r="27" spans="2:25">
      <c r="B27" s="432" t="s">
        <v>776</v>
      </c>
      <c r="C27" s="432" t="s">
        <v>402</v>
      </c>
      <c r="D27" s="432" t="s">
        <v>403</v>
      </c>
      <c r="E27" s="453" t="s">
        <v>404</v>
      </c>
      <c r="F27" s="432">
        <v>1</v>
      </c>
      <c r="G27" s="433">
        <v>0</v>
      </c>
      <c r="H27" s="432">
        <v>0</v>
      </c>
      <c r="I27" s="432">
        <v>0</v>
      </c>
      <c r="J27" s="432">
        <v>0</v>
      </c>
      <c r="K27" s="432">
        <v>0</v>
      </c>
      <c r="L27" s="432">
        <v>0</v>
      </c>
      <c r="M27" s="432">
        <v>1</v>
      </c>
      <c r="N27" s="432">
        <v>35</v>
      </c>
      <c r="O27" s="432">
        <v>0</v>
      </c>
      <c r="P27" s="432">
        <v>0</v>
      </c>
      <c r="Q27" s="432">
        <v>0</v>
      </c>
      <c r="R27" s="432">
        <v>0</v>
      </c>
      <c r="S27" s="432">
        <v>0</v>
      </c>
      <c r="T27" s="432">
        <v>0</v>
      </c>
      <c r="U27" s="432">
        <v>0</v>
      </c>
      <c r="V27" s="432">
        <v>1</v>
      </c>
      <c r="W27" s="432">
        <v>35</v>
      </c>
      <c r="X27" s="432">
        <v>0</v>
      </c>
      <c r="Y27" s="492">
        <v>53676.2</v>
      </c>
    </row>
    <row r="28" spans="2:25">
      <c r="B28" s="432" t="s">
        <v>776</v>
      </c>
      <c r="C28" s="432" t="s">
        <v>405</v>
      </c>
      <c r="D28" s="432" t="s">
        <v>406</v>
      </c>
      <c r="E28" s="453" t="s">
        <v>407</v>
      </c>
      <c r="F28" s="432">
        <v>1</v>
      </c>
      <c r="G28" s="433">
        <v>0</v>
      </c>
      <c r="H28" s="432">
        <v>0</v>
      </c>
      <c r="I28" s="432">
        <v>0</v>
      </c>
      <c r="J28" s="432">
        <v>1</v>
      </c>
      <c r="K28" s="432">
        <v>35</v>
      </c>
      <c r="L28" s="432">
        <v>0</v>
      </c>
      <c r="M28" s="432">
        <v>0</v>
      </c>
      <c r="N28" s="432">
        <v>0</v>
      </c>
      <c r="O28" s="432">
        <v>0</v>
      </c>
      <c r="P28" s="432">
        <v>0</v>
      </c>
      <c r="Q28" s="432">
        <v>0</v>
      </c>
      <c r="R28" s="432">
        <v>0</v>
      </c>
      <c r="S28" s="432">
        <v>0</v>
      </c>
      <c r="T28" s="432">
        <v>0</v>
      </c>
      <c r="U28" s="432">
        <v>0</v>
      </c>
      <c r="V28" s="432">
        <v>1</v>
      </c>
      <c r="W28" s="432">
        <v>35</v>
      </c>
      <c r="X28" s="432">
        <v>0</v>
      </c>
      <c r="Y28" s="492">
        <v>45253.55</v>
      </c>
    </row>
    <row r="29" spans="2:25">
      <c r="B29" s="432" t="s">
        <v>776</v>
      </c>
      <c r="C29" s="432" t="s">
        <v>408</v>
      </c>
      <c r="D29" s="432" t="s">
        <v>409</v>
      </c>
      <c r="E29" s="453" t="s">
        <v>410</v>
      </c>
      <c r="F29" s="432">
        <v>1</v>
      </c>
      <c r="G29" s="433">
        <v>0</v>
      </c>
      <c r="H29" s="432">
        <v>0</v>
      </c>
      <c r="I29" s="432">
        <v>0</v>
      </c>
      <c r="J29" s="432">
        <v>1</v>
      </c>
      <c r="K29" s="432">
        <v>35</v>
      </c>
      <c r="L29" s="432">
        <v>0</v>
      </c>
      <c r="M29" s="432">
        <v>0</v>
      </c>
      <c r="N29" s="432">
        <v>0</v>
      </c>
      <c r="O29" s="432">
        <v>0</v>
      </c>
      <c r="P29" s="432">
        <v>0</v>
      </c>
      <c r="Q29" s="432">
        <v>0</v>
      </c>
      <c r="R29" s="432">
        <v>0</v>
      </c>
      <c r="S29" s="432">
        <v>0</v>
      </c>
      <c r="T29" s="432">
        <v>0</v>
      </c>
      <c r="U29" s="432">
        <v>0</v>
      </c>
      <c r="V29" s="432">
        <v>1</v>
      </c>
      <c r="W29" s="432">
        <v>35</v>
      </c>
      <c r="X29" s="432">
        <v>0</v>
      </c>
      <c r="Y29" s="492">
        <v>41167.480000000003</v>
      </c>
    </row>
    <row r="30" spans="2:25">
      <c r="B30" s="432" t="s">
        <v>776</v>
      </c>
      <c r="C30" s="432" t="s">
        <v>413</v>
      </c>
      <c r="D30" s="432" t="s">
        <v>414</v>
      </c>
      <c r="E30" s="453" t="s">
        <v>426</v>
      </c>
      <c r="F30" s="432">
        <v>1</v>
      </c>
      <c r="G30" s="433">
        <v>0</v>
      </c>
      <c r="H30" s="432">
        <v>0</v>
      </c>
      <c r="I30" s="432">
        <v>0</v>
      </c>
      <c r="J30" s="432">
        <v>0</v>
      </c>
      <c r="K30" s="432">
        <v>0</v>
      </c>
      <c r="L30" s="432">
        <v>0</v>
      </c>
      <c r="M30" s="432">
        <v>1</v>
      </c>
      <c r="N30" s="432">
        <v>35</v>
      </c>
      <c r="O30" s="432">
        <v>0</v>
      </c>
      <c r="P30" s="432">
        <v>0</v>
      </c>
      <c r="Q30" s="432">
        <v>0</v>
      </c>
      <c r="R30" s="432">
        <v>0</v>
      </c>
      <c r="S30" s="432">
        <v>0</v>
      </c>
      <c r="T30" s="432">
        <v>0</v>
      </c>
      <c r="U30" s="432">
        <v>0</v>
      </c>
      <c r="V30" s="432">
        <v>1</v>
      </c>
      <c r="W30" s="432">
        <v>35</v>
      </c>
      <c r="X30" s="432">
        <v>0</v>
      </c>
      <c r="Y30" s="492">
        <v>40372.879999999997</v>
      </c>
    </row>
    <row r="31" spans="2:25">
      <c r="B31" s="432" t="s">
        <v>776</v>
      </c>
      <c r="C31" s="432" t="s">
        <v>415</v>
      </c>
      <c r="D31" s="432" t="s">
        <v>416</v>
      </c>
      <c r="E31" s="453" t="s">
        <v>417</v>
      </c>
      <c r="F31" s="432">
        <v>1</v>
      </c>
      <c r="G31" s="433">
        <v>0</v>
      </c>
      <c r="H31" s="432">
        <v>0</v>
      </c>
      <c r="I31" s="432">
        <v>0</v>
      </c>
      <c r="J31" s="432">
        <v>1</v>
      </c>
      <c r="K31" s="432">
        <v>35</v>
      </c>
      <c r="L31" s="432">
        <v>0</v>
      </c>
      <c r="M31" s="432">
        <v>0</v>
      </c>
      <c r="N31" s="432">
        <v>0</v>
      </c>
      <c r="O31" s="432">
        <v>0</v>
      </c>
      <c r="P31" s="432">
        <v>0</v>
      </c>
      <c r="Q31" s="432">
        <v>0</v>
      </c>
      <c r="R31" s="432">
        <v>0</v>
      </c>
      <c r="S31" s="432">
        <v>0</v>
      </c>
      <c r="T31" s="432">
        <v>0</v>
      </c>
      <c r="U31" s="432">
        <v>0</v>
      </c>
      <c r="V31" s="432">
        <v>1</v>
      </c>
      <c r="W31" s="432">
        <v>35</v>
      </c>
      <c r="X31" s="432">
        <v>0</v>
      </c>
      <c r="Y31" s="492">
        <v>39116.199999999997</v>
      </c>
    </row>
    <row r="32" spans="2:25">
      <c r="B32" s="432" t="s">
        <v>776</v>
      </c>
      <c r="C32" s="432" t="s">
        <v>418</v>
      </c>
      <c r="D32" s="432" t="s">
        <v>419</v>
      </c>
      <c r="E32" s="453" t="s">
        <v>420</v>
      </c>
      <c r="F32" s="432">
        <v>1</v>
      </c>
      <c r="G32" s="433">
        <v>0</v>
      </c>
      <c r="H32" s="432">
        <v>0</v>
      </c>
      <c r="I32" s="432">
        <v>0</v>
      </c>
      <c r="J32" s="432">
        <v>1</v>
      </c>
      <c r="K32" s="432">
        <v>35</v>
      </c>
      <c r="L32" s="432">
        <v>0</v>
      </c>
      <c r="M32" s="432">
        <v>0</v>
      </c>
      <c r="N32" s="432">
        <v>0</v>
      </c>
      <c r="O32" s="432">
        <v>0</v>
      </c>
      <c r="P32" s="432">
        <v>0</v>
      </c>
      <c r="Q32" s="432">
        <v>0</v>
      </c>
      <c r="R32" s="432">
        <v>0</v>
      </c>
      <c r="S32" s="432">
        <v>0</v>
      </c>
      <c r="T32" s="432">
        <v>0</v>
      </c>
      <c r="U32" s="432">
        <v>0</v>
      </c>
      <c r="V32" s="432">
        <v>1</v>
      </c>
      <c r="W32" s="432">
        <v>35</v>
      </c>
      <c r="X32" s="432">
        <v>0</v>
      </c>
      <c r="Y32" s="492">
        <v>41129.18</v>
      </c>
    </row>
    <row r="33" spans="2:25">
      <c r="B33" s="432" t="s">
        <v>776</v>
      </c>
      <c r="C33" s="432" t="s">
        <v>423</v>
      </c>
      <c r="D33" s="432" t="s">
        <v>424</v>
      </c>
      <c r="E33" s="453" t="s">
        <v>425</v>
      </c>
      <c r="F33" s="432">
        <v>1</v>
      </c>
      <c r="G33" s="433">
        <v>0</v>
      </c>
      <c r="H33" s="432">
        <v>0</v>
      </c>
      <c r="I33" s="432">
        <v>0</v>
      </c>
      <c r="J33" s="432">
        <v>1</v>
      </c>
      <c r="K33" s="432">
        <v>35</v>
      </c>
      <c r="L33" s="432">
        <v>0</v>
      </c>
      <c r="M33" s="432">
        <v>0</v>
      </c>
      <c r="N33" s="432">
        <v>0</v>
      </c>
      <c r="O33" s="432">
        <v>0</v>
      </c>
      <c r="P33" s="432">
        <v>0</v>
      </c>
      <c r="Q33" s="432">
        <v>0</v>
      </c>
      <c r="R33" s="432">
        <v>0</v>
      </c>
      <c r="S33" s="432">
        <v>0</v>
      </c>
      <c r="T33" s="432">
        <v>0</v>
      </c>
      <c r="U33" s="432">
        <v>0</v>
      </c>
      <c r="V33" s="432">
        <v>1</v>
      </c>
      <c r="W33" s="432">
        <v>35</v>
      </c>
      <c r="X33" s="432">
        <v>0</v>
      </c>
      <c r="Y33" s="492">
        <v>50918.28</v>
      </c>
    </row>
    <row r="34" spans="2:25">
      <c r="B34" s="432" t="s">
        <v>776</v>
      </c>
      <c r="C34" s="432" t="s">
        <v>428</v>
      </c>
      <c r="D34" s="432" t="s">
        <v>429</v>
      </c>
      <c r="E34" s="453" t="s">
        <v>430</v>
      </c>
      <c r="F34" s="432">
        <v>1</v>
      </c>
      <c r="G34" s="433">
        <v>0</v>
      </c>
      <c r="H34" s="432">
        <v>0</v>
      </c>
      <c r="I34" s="432">
        <v>0</v>
      </c>
      <c r="J34" s="432">
        <v>1</v>
      </c>
      <c r="K34" s="432">
        <v>35</v>
      </c>
      <c r="L34" s="432">
        <v>0</v>
      </c>
      <c r="M34" s="432">
        <v>0</v>
      </c>
      <c r="N34" s="432">
        <v>0</v>
      </c>
      <c r="O34" s="432">
        <v>0</v>
      </c>
      <c r="P34" s="432">
        <v>0</v>
      </c>
      <c r="Q34" s="432">
        <v>0</v>
      </c>
      <c r="R34" s="432">
        <v>0</v>
      </c>
      <c r="S34" s="432">
        <v>0</v>
      </c>
      <c r="T34" s="432">
        <v>0</v>
      </c>
      <c r="U34" s="432">
        <v>0</v>
      </c>
      <c r="V34" s="432">
        <v>1</v>
      </c>
      <c r="W34" s="432">
        <v>35</v>
      </c>
      <c r="X34" s="432">
        <v>0</v>
      </c>
      <c r="Y34" s="492">
        <v>33100.82</v>
      </c>
    </row>
    <row r="35" spans="2:25">
      <c r="B35" s="432" t="s">
        <v>776</v>
      </c>
      <c r="C35" s="432" t="s">
        <v>432</v>
      </c>
      <c r="D35" s="432" t="s">
        <v>433</v>
      </c>
      <c r="E35" s="453" t="s">
        <v>434</v>
      </c>
      <c r="F35" s="432">
        <v>1</v>
      </c>
      <c r="G35" s="433">
        <v>0</v>
      </c>
      <c r="H35" s="432">
        <v>0</v>
      </c>
      <c r="I35" s="432">
        <v>0</v>
      </c>
      <c r="J35" s="432">
        <v>1</v>
      </c>
      <c r="K35" s="432">
        <v>35</v>
      </c>
      <c r="L35" s="432">
        <v>0</v>
      </c>
      <c r="M35" s="432">
        <v>0</v>
      </c>
      <c r="N35" s="432">
        <v>0</v>
      </c>
      <c r="O35" s="432">
        <v>0</v>
      </c>
      <c r="P35" s="432">
        <v>0</v>
      </c>
      <c r="Q35" s="432">
        <v>0</v>
      </c>
      <c r="R35" s="432">
        <v>0</v>
      </c>
      <c r="S35" s="432">
        <v>0</v>
      </c>
      <c r="T35" s="432">
        <v>0</v>
      </c>
      <c r="U35" s="432">
        <v>0</v>
      </c>
      <c r="V35" s="432">
        <v>1</v>
      </c>
      <c r="W35" s="432">
        <v>35</v>
      </c>
      <c r="X35" s="432">
        <v>0</v>
      </c>
      <c r="Y35" s="492">
        <v>33100.82</v>
      </c>
    </row>
    <row r="36" spans="2:25">
      <c r="B36" s="432" t="s">
        <v>776</v>
      </c>
      <c r="C36" s="432" t="s">
        <v>438</v>
      </c>
      <c r="D36" s="432" t="s">
        <v>439</v>
      </c>
      <c r="E36" s="453" t="s">
        <v>440</v>
      </c>
      <c r="F36" s="432">
        <v>1</v>
      </c>
      <c r="G36" s="433">
        <v>0</v>
      </c>
      <c r="H36" s="432">
        <v>0</v>
      </c>
      <c r="I36" s="432">
        <v>0</v>
      </c>
      <c r="J36" s="432">
        <v>1</v>
      </c>
      <c r="K36" s="432">
        <v>35</v>
      </c>
      <c r="L36" s="432">
        <v>0</v>
      </c>
      <c r="M36" s="432">
        <v>0</v>
      </c>
      <c r="N36" s="432">
        <v>0</v>
      </c>
      <c r="O36" s="432">
        <v>0</v>
      </c>
      <c r="P36" s="432">
        <v>0</v>
      </c>
      <c r="Q36" s="432">
        <v>0</v>
      </c>
      <c r="R36" s="432">
        <v>0</v>
      </c>
      <c r="S36" s="432">
        <v>0</v>
      </c>
      <c r="T36" s="432">
        <v>0</v>
      </c>
      <c r="U36" s="432">
        <v>0</v>
      </c>
      <c r="V36" s="432">
        <v>1</v>
      </c>
      <c r="W36" s="432">
        <v>35</v>
      </c>
      <c r="X36" s="432">
        <v>0</v>
      </c>
      <c r="Y36" s="492">
        <v>52629.94</v>
      </c>
    </row>
    <row r="37" spans="2:25">
      <c r="B37" s="432" t="s">
        <v>776</v>
      </c>
      <c r="C37" s="432" t="s">
        <v>441</v>
      </c>
      <c r="D37" s="432" t="s">
        <v>442</v>
      </c>
      <c r="E37" s="453" t="s">
        <v>443</v>
      </c>
      <c r="F37" s="432">
        <v>1</v>
      </c>
      <c r="G37" s="433">
        <v>0</v>
      </c>
      <c r="H37" s="432">
        <v>0</v>
      </c>
      <c r="I37" s="432">
        <v>0</v>
      </c>
      <c r="J37" s="432">
        <v>1</v>
      </c>
      <c r="K37" s="432">
        <v>35</v>
      </c>
      <c r="L37" s="432">
        <v>0</v>
      </c>
      <c r="M37" s="432">
        <v>0</v>
      </c>
      <c r="N37" s="432">
        <v>0</v>
      </c>
      <c r="O37" s="432">
        <v>0</v>
      </c>
      <c r="P37" s="432">
        <v>0</v>
      </c>
      <c r="Q37" s="432">
        <v>0</v>
      </c>
      <c r="R37" s="432">
        <v>0</v>
      </c>
      <c r="S37" s="432">
        <v>0</v>
      </c>
      <c r="T37" s="432">
        <v>0</v>
      </c>
      <c r="U37" s="432">
        <v>0</v>
      </c>
      <c r="V37" s="432">
        <v>1</v>
      </c>
      <c r="W37" s="432">
        <v>35</v>
      </c>
      <c r="X37" s="432">
        <v>0</v>
      </c>
      <c r="Y37" s="492">
        <v>33840.14</v>
      </c>
    </row>
    <row r="38" spans="2:25">
      <c r="B38" s="432" t="s">
        <v>776</v>
      </c>
      <c r="C38" s="432" t="s">
        <v>444</v>
      </c>
      <c r="D38" s="432" t="s">
        <v>445</v>
      </c>
      <c r="E38" s="453" t="s">
        <v>446</v>
      </c>
      <c r="F38" s="432">
        <v>1</v>
      </c>
      <c r="G38" s="433">
        <v>0</v>
      </c>
      <c r="H38" s="432">
        <v>0</v>
      </c>
      <c r="I38" s="432">
        <v>0</v>
      </c>
      <c r="J38" s="432">
        <v>0</v>
      </c>
      <c r="K38" s="432">
        <v>0</v>
      </c>
      <c r="L38" s="432">
        <v>0</v>
      </c>
      <c r="M38" s="432">
        <v>1</v>
      </c>
      <c r="N38" s="432">
        <v>35</v>
      </c>
      <c r="O38" s="432">
        <v>0</v>
      </c>
      <c r="P38" s="432">
        <v>0</v>
      </c>
      <c r="Q38" s="432">
        <v>0</v>
      </c>
      <c r="R38" s="432">
        <v>0</v>
      </c>
      <c r="S38" s="432">
        <v>0</v>
      </c>
      <c r="T38" s="432">
        <v>0</v>
      </c>
      <c r="U38" s="432">
        <v>0</v>
      </c>
      <c r="V38" s="432">
        <v>1</v>
      </c>
      <c r="W38" s="432">
        <v>35</v>
      </c>
      <c r="X38" s="432">
        <v>0</v>
      </c>
      <c r="Y38" s="492">
        <v>51249.45</v>
      </c>
    </row>
    <row r="39" spans="2:25">
      <c r="B39" s="432" t="s">
        <v>776</v>
      </c>
      <c r="C39" s="432" t="s">
        <v>447</v>
      </c>
      <c r="D39" s="432" t="s">
        <v>448</v>
      </c>
      <c r="E39" s="453" t="s">
        <v>449</v>
      </c>
      <c r="F39" s="432">
        <v>1</v>
      </c>
      <c r="G39" s="433">
        <v>0</v>
      </c>
      <c r="H39" s="432">
        <v>0</v>
      </c>
      <c r="I39" s="432">
        <v>0</v>
      </c>
      <c r="J39" s="432">
        <v>0</v>
      </c>
      <c r="K39" s="432">
        <v>0</v>
      </c>
      <c r="L39" s="432">
        <v>0</v>
      </c>
      <c r="M39" s="432">
        <v>1</v>
      </c>
      <c r="N39" s="432">
        <v>35</v>
      </c>
      <c r="O39" s="432">
        <v>0</v>
      </c>
      <c r="P39" s="432">
        <v>0</v>
      </c>
      <c r="Q39" s="432">
        <v>0</v>
      </c>
      <c r="R39" s="432">
        <v>0</v>
      </c>
      <c r="S39" s="432">
        <v>0</v>
      </c>
      <c r="T39" s="432">
        <v>0</v>
      </c>
      <c r="U39" s="432">
        <v>0</v>
      </c>
      <c r="V39" s="432">
        <v>1</v>
      </c>
      <c r="W39" s="432">
        <v>35</v>
      </c>
      <c r="X39" s="432">
        <v>0</v>
      </c>
      <c r="Y39" s="492">
        <v>54405.599999999999</v>
      </c>
    </row>
    <row r="40" spans="2:25">
      <c r="B40" s="432" t="s">
        <v>776</v>
      </c>
      <c r="C40" s="432" t="s">
        <v>450</v>
      </c>
      <c r="D40" s="432" t="s">
        <v>451</v>
      </c>
      <c r="E40" s="453" t="s">
        <v>452</v>
      </c>
      <c r="F40" s="432">
        <v>1</v>
      </c>
      <c r="G40" s="433">
        <v>0</v>
      </c>
      <c r="H40" s="432">
        <v>0</v>
      </c>
      <c r="I40" s="432">
        <v>0</v>
      </c>
      <c r="J40" s="432">
        <v>0</v>
      </c>
      <c r="K40" s="432">
        <v>0</v>
      </c>
      <c r="L40" s="432">
        <v>0</v>
      </c>
      <c r="M40" s="432">
        <v>1</v>
      </c>
      <c r="N40" s="432">
        <v>35</v>
      </c>
      <c r="O40" s="432">
        <v>0</v>
      </c>
      <c r="P40" s="432">
        <v>0</v>
      </c>
      <c r="Q40" s="432">
        <v>0</v>
      </c>
      <c r="R40" s="432">
        <v>0</v>
      </c>
      <c r="S40" s="432">
        <v>0</v>
      </c>
      <c r="T40" s="432">
        <v>0</v>
      </c>
      <c r="U40" s="432">
        <v>0</v>
      </c>
      <c r="V40" s="432">
        <v>1</v>
      </c>
      <c r="W40" s="432">
        <v>35</v>
      </c>
      <c r="X40" s="432">
        <v>0</v>
      </c>
      <c r="Y40" s="492">
        <v>46000.6</v>
      </c>
    </row>
    <row r="41" spans="2:25">
      <c r="B41" s="432" t="s">
        <v>776</v>
      </c>
      <c r="C41" s="432" t="s">
        <v>453</v>
      </c>
      <c r="D41" s="432" t="s">
        <v>454</v>
      </c>
      <c r="E41" s="453" t="s">
        <v>455</v>
      </c>
      <c r="F41" s="432">
        <v>1</v>
      </c>
      <c r="G41" s="433">
        <v>0</v>
      </c>
      <c r="H41" s="432">
        <v>0</v>
      </c>
      <c r="I41" s="432">
        <v>0</v>
      </c>
      <c r="J41" s="432">
        <v>1</v>
      </c>
      <c r="K41" s="432">
        <v>35</v>
      </c>
      <c r="L41" s="432">
        <v>0</v>
      </c>
      <c r="M41" s="432">
        <v>0</v>
      </c>
      <c r="N41" s="432">
        <v>0</v>
      </c>
      <c r="O41" s="432">
        <v>0</v>
      </c>
      <c r="P41" s="432">
        <v>0</v>
      </c>
      <c r="Q41" s="432">
        <v>0</v>
      </c>
      <c r="R41" s="432">
        <v>0</v>
      </c>
      <c r="S41" s="432">
        <v>0</v>
      </c>
      <c r="T41" s="432">
        <v>0</v>
      </c>
      <c r="U41" s="432">
        <v>0</v>
      </c>
      <c r="V41" s="432">
        <v>1</v>
      </c>
      <c r="W41" s="432">
        <v>35</v>
      </c>
      <c r="X41" s="432">
        <v>0</v>
      </c>
      <c r="Y41" s="492">
        <v>36372.53</v>
      </c>
    </row>
    <row r="42" spans="2:25">
      <c r="B42" s="432" t="s">
        <v>776</v>
      </c>
      <c r="C42" s="432" t="s">
        <v>457</v>
      </c>
      <c r="D42" s="432" t="s">
        <v>458</v>
      </c>
      <c r="E42" s="453" t="s">
        <v>459</v>
      </c>
      <c r="F42" s="432">
        <v>1</v>
      </c>
      <c r="G42" s="433">
        <v>0</v>
      </c>
      <c r="H42" s="432">
        <v>0</v>
      </c>
      <c r="I42" s="432">
        <v>0</v>
      </c>
      <c r="J42" s="432">
        <v>1</v>
      </c>
      <c r="K42" s="432">
        <v>35</v>
      </c>
      <c r="L42" s="432">
        <v>0</v>
      </c>
      <c r="M42" s="432">
        <v>0</v>
      </c>
      <c r="N42" s="432">
        <v>0</v>
      </c>
      <c r="O42" s="432">
        <v>0</v>
      </c>
      <c r="P42" s="432">
        <v>0</v>
      </c>
      <c r="Q42" s="432">
        <v>0</v>
      </c>
      <c r="R42" s="432">
        <v>0</v>
      </c>
      <c r="S42" s="432">
        <v>0</v>
      </c>
      <c r="T42" s="432">
        <v>0</v>
      </c>
      <c r="U42" s="432">
        <v>0</v>
      </c>
      <c r="V42" s="432">
        <v>1</v>
      </c>
      <c r="W42" s="432">
        <v>35</v>
      </c>
      <c r="X42" s="432">
        <v>0</v>
      </c>
      <c r="Y42" s="492">
        <v>39454.44</v>
      </c>
    </row>
    <row r="43" spans="2:25">
      <c r="B43" s="432" t="s">
        <v>776</v>
      </c>
      <c r="C43" s="432" t="s">
        <v>460</v>
      </c>
      <c r="D43" s="432" t="s">
        <v>461</v>
      </c>
      <c r="E43" s="453" t="s">
        <v>462</v>
      </c>
      <c r="F43" s="432">
        <v>1</v>
      </c>
      <c r="G43" s="433">
        <v>0</v>
      </c>
      <c r="H43" s="432">
        <v>0</v>
      </c>
      <c r="I43" s="432">
        <v>0</v>
      </c>
      <c r="J43" s="432">
        <v>1</v>
      </c>
      <c r="K43" s="432">
        <v>35</v>
      </c>
      <c r="L43" s="432">
        <v>0</v>
      </c>
      <c r="M43" s="432">
        <v>0</v>
      </c>
      <c r="N43" s="432">
        <v>0</v>
      </c>
      <c r="O43" s="432">
        <v>0</v>
      </c>
      <c r="P43" s="432">
        <v>0</v>
      </c>
      <c r="Q43" s="432">
        <v>0</v>
      </c>
      <c r="R43" s="432">
        <v>0</v>
      </c>
      <c r="S43" s="432">
        <v>0</v>
      </c>
      <c r="T43" s="432">
        <v>0</v>
      </c>
      <c r="U43" s="432">
        <v>0</v>
      </c>
      <c r="V43" s="432">
        <v>1</v>
      </c>
      <c r="W43" s="432">
        <v>35</v>
      </c>
      <c r="X43" s="432">
        <v>0</v>
      </c>
      <c r="Y43" s="492">
        <v>35933.54</v>
      </c>
    </row>
    <row r="44" spans="2:25">
      <c r="B44" s="432" t="s">
        <v>776</v>
      </c>
      <c r="C44" s="432" t="s">
        <v>463</v>
      </c>
      <c r="D44" s="432" t="s">
        <v>464</v>
      </c>
      <c r="E44" s="453" t="s">
        <v>465</v>
      </c>
      <c r="F44" s="432">
        <v>1</v>
      </c>
      <c r="G44" s="433">
        <v>0</v>
      </c>
      <c r="H44" s="432">
        <v>0</v>
      </c>
      <c r="I44" s="432">
        <v>0</v>
      </c>
      <c r="J44" s="432">
        <v>1</v>
      </c>
      <c r="K44" s="432">
        <v>35</v>
      </c>
      <c r="L44" s="432">
        <v>0</v>
      </c>
      <c r="M44" s="432">
        <v>0</v>
      </c>
      <c r="N44" s="432">
        <v>0</v>
      </c>
      <c r="O44" s="432">
        <v>0</v>
      </c>
      <c r="P44" s="432">
        <v>0</v>
      </c>
      <c r="Q44" s="432">
        <v>0</v>
      </c>
      <c r="R44" s="432">
        <v>0</v>
      </c>
      <c r="S44" s="432">
        <v>0</v>
      </c>
      <c r="T44" s="432">
        <v>0</v>
      </c>
      <c r="U44" s="432">
        <v>0</v>
      </c>
      <c r="V44" s="432">
        <v>1</v>
      </c>
      <c r="W44" s="432">
        <v>35</v>
      </c>
      <c r="X44" s="432">
        <v>0</v>
      </c>
      <c r="Y44" s="492">
        <v>54648.72</v>
      </c>
    </row>
    <row r="45" spans="2:25">
      <c r="B45" s="432" t="s">
        <v>776</v>
      </c>
      <c r="C45" s="432" t="s">
        <v>466</v>
      </c>
      <c r="D45" s="432" t="s">
        <v>467</v>
      </c>
      <c r="E45" s="453" t="s">
        <v>468</v>
      </c>
      <c r="F45" s="432">
        <v>1</v>
      </c>
      <c r="G45" s="433">
        <v>0</v>
      </c>
      <c r="H45" s="432">
        <v>0</v>
      </c>
      <c r="I45" s="432">
        <v>0</v>
      </c>
      <c r="J45" s="432">
        <v>0</v>
      </c>
      <c r="K45" s="432">
        <v>0</v>
      </c>
      <c r="L45" s="432">
        <v>0</v>
      </c>
      <c r="M45" s="432">
        <v>1</v>
      </c>
      <c r="N45" s="432">
        <v>35</v>
      </c>
      <c r="O45" s="432">
        <v>0</v>
      </c>
      <c r="P45" s="432">
        <v>0</v>
      </c>
      <c r="Q45" s="432">
        <v>0</v>
      </c>
      <c r="R45" s="432">
        <v>0</v>
      </c>
      <c r="S45" s="432">
        <v>0</v>
      </c>
      <c r="T45" s="432">
        <v>0</v>
      </c>
      <c r="U45" s="432">
        <v>0</v>
      </c>
      <c r="V45" s="432">
        <v>1</v>
      </c>
      <c r="W45" s="432">
        <v>35</v>
      </c>
      <c r="X45" s="432">
        <v>0</v>
      </c>
      <c r="Y45" s="492">
        <v>50724.959999999999</v>
      </c>
    </row>
    <row r="46" spans="2:25">
      <c r="B46" s="432" t="s">
        <v>776</v>
      </c>
      <c r="C46" s="432" t="s">
        <v>469</v>
      </c>
      <c r="D46" s="432" t="s">
        <v>470</v>
      </c>
      <c r="E46" s="453" t="s">
        <v>471</v>
      </c>
      <c r="F46" s="432">
        <v>1</v>
      </c>
      <c r="G46" s="433">
        <v>0</v>
      </c>
      <c r="H46" s="432">
        <v>0</v>
      </c>
      <c r="I46" s="432">
        <v>0</v>
      </c>
      <c r="J46" s="432">
        <v>0</v>
      </c>
      <c r="K46" s="432">
        <v>0</v>
      </c>
      <c r="L46" s="432">
        <v>0</v>
      </c>
      <c r="M46" s="432">
        <v>1</v>
      </c>
      <c r="N46" s="432">
        <v>35</v>
      </c>
      <c r="O46" s="432">
        <v>0</v>
      </c>
      <c r="P46" s="432">
        <v>0</v>
      </c>
      <c r="Q46" s="432">
        <v>0</v>
      </c>
      <c r="R46" s="432">
        <v>0</v>
      </c>
      <c r="S46" s="432">
        <v>0</v>
      </c>
      <c r="T46" s="432">
        <v>0</v>
      </c>
      <c r="U46" s="432">
        <v>0</v>
      </c>
      <c r="V46" s="432">
        <v>1</v>
      </c>
      <c r="W46" s="432">
        <v>35</v>
      </c>
      <c r="X46" s="432">
        <v>0</v>
      </c>
      <c r="Y46" s="492">
        <v>54405.599999999999</v>
      </c>
    </row>
    <row r="47" spans="2:25">
      <c r="B47" s="432" t="s">
        <v>776</v>
      </c>
      <c r="C47" s="432" t="s">
        <v>472</v>
      </c>
      <c r="D47" s="432" t="s">
        <v>473</v>
      </c>
      <c r="E47" s="453" t="s">
        <v>474</v>
      </c>
      <c r="F47" s="432">
        <v>1</v>
      </c>
      <c r="G47" s="433">
        <v>0</v>
      </c>
      <c r="H47" s="432">
        <v>0</v>
      </c>
      <c r="I47" s="432">
        <v>0</v>
      </c>
      <c r="J47" s="432">
        <v>1</v>
      </c>
      <c r="K47" s="432">
        <v>35</v>
      </c>
      <c r="L47" s="432">
        <v>0</v>
      </c>
      <c r="M47" s="432">
        <v>0</v>
      </c>
      <c r="N47" s="432">
        <v>0</v>
      </c>
      <c r="O47" s="432">
        <v>0</v>
      </c>
      <c r="P47" s="432">
        <v>0</v>
      </c>
      <c r="Q47" s="432">
        <v>0</v>
      </c>
      <c r="R47" s="432">
        <v>0</v>
      </c>
      <c r="S47" s="432">
        <v>0</v>
      </c>
      <c r="T47" s="432">
        <v>0</v>
      </c>
      <c r="U47" s="432">
        <v>0</v>
      </c>
      <c r="V47" s="432">
        <v>1</v>
      </c>
      <c r="W47" s="432">
        <v>35</v>
      </c>
      <c r="X47" s="432">
        <v>0</v>
      </c>
      <c r="Y47" s="492">
        <v>42758.92</v>
      </c>
    </row>
    <row r="48" spans="2:25">
      <c r="B48" s="432" t="s">
        <v>776</v>
      </c>
      <c r="C48" s="432" t="s">
        <v>475</v>
      </c>
      <c r="D48" s="432" t="s">
        <v>476</v>
      </c>
      <c r="E48" s="453" t="s">
        <v>477</v>
      </c>
      <c r="F48" s="432">
        <v>1</v>
      </c>
      <c r="G48" s="433">
        <v>0</v>
      </c>
      <c r="H48" s="432">
        <v>0</v>
      </c>
      <c r="I48" s="432">
        <v>0</v>
      </c>
      <c r="J48" s="432">
        <v>0</v>
      </c>
      <c r="K48" s="432">
        <v>0</v>
      </c>
      <c r="L48" s="432">
        <v>0</v>
      </c>
      <c r="M48" s="432">
        <v>1</v>
      </c>
      <c r="N48" s="432">
        <v>35</v>
      </c>
      <c r="O48" s="432">
        <v>0</v>
      </c>
      <c r="P48" s="432">
        <v>0</v>
      </c>
      <c r="Q48" s="432">
        <v>0</v>
      </c>
      <c r="R48" s="432">
        <v>0</v>
      </c>
      <c r="S48" s="432">
        <v>0</v>
      </c>
      <c r="T48" s="432">
        <v>0</v>
      </c>
      <c r="U48" s="432">
        <v>0</v>
      </c>
      <c r="V48" s="432">
        <v>1</v>
      </c>
      <c r="W48" s="432">
        <v>35</v>
      </c>
      <c r="X48" s="432">
        <v>0</v>
      </c>
      <c r="Y48" s="492">
        <v>50261.88</v>
      </c>
    </row>
    <row r="49" spans="2:25">
      <c r="B49" s="432" t="s">
        <v>776</v>
      </c>
      <c r="C49" s="432" t="s">
        <v>478</v>
      </c>
      <c r="D49" s="432" t="s">
        <v>479</v>
      </c>
      <c r="E49" s="453" t="s">
        <v>480</v>
      </c>
      <c r="F49" s="432">
        <v>1</v>
      </c>
      <c r="G49" s="433">
        <v>0</v>
      </c>
      <c r="H49" s="432">
        <v>0</v>
      </c>
      <c r="I49" s="432">
        <v>0</v>
      </c>
      <c r="J49" s="432">
        <v>0</v>
      </c>
      <c r="K49" s="432">
        <v>0</v>
      </c>
      <c r="L49" s="432">
        <v>0</v>
      </c>
      <c r="M49" s="432">
        <v>1</v>
      </c>
      <c r="N49" s="432">
        <v>35</v>
      </c>
      <c r="O49" s="432">
        <v>0</v>
      </c>
      <c r="P49" s="432">
        <v>0</v>
      </c>
      <c r="Q49" s="432">
        <v>0</v>
      </c>
      <c r="R49" s="432">
        <v>0</v>
      </c>
      <c r="S49" s="432">
        <v>0</v>
      </c>
      <c r="T49" s="432">
        <v>0</v>
      </c>
      <c r="U49" s="432">
        <v>0</v>
      </c>
      <c r="V49" s="432">
        <v>1</v>
      </c>
      <c r="W49" s="432">
        <v>35</v>
      </c>
      <c r="X49" s="432">
        <v>0</v>
      </c>
      <c r="Y49" s="492">
        <v>51424.54</v>
      </c>
    </row>
    <row r="50" spans="2:25">
      <c r="B50" s="432" t="s">
        <v>776</v>
      </c>
      <c r="C50" s="432" t="s">
        <v>481</v>
      </c>
      <c r="D50" s="432" t="s">
        <v>482</v>
      </c>
      <c r="E50" s="453" t="s">
        <v>483</v>
      </c>
      <c r="F50" s="432">
        <v>1</v>
      </c>
      <c r="G50" s="433">
        <v>0</v>
      </c>
      <c r="H50" s="432">
        <v>0</v>
      </c>
      <c r="I50" s="432">
        <v>0</v>
      </c>
      <c r="J50" s="432">
        <v>1</v>
      </c>
      <c r="K50" s="432">
        <v>35</v>
      </c>
      <c r="L50" s="432">
        <v>0</v>
      </c>
      <c r="M50" s="432">
        <v>0</v>
      </c>
      <c r="N50" s="432">
        <v>0</v>
      </c>
      <c r="O50" s="432">
        <v>0</v>
      </c>
      <c r="P50" s="432">
        <v>0</v>
      </c>
      <c r="Q50" s="432">
        <v>0</v>
      </c>
      <c r="R50" s="432">
        <v>0</v>
      </c>
      <c r="S50" s="432">
        <v>0</v>
      </c>
      <c r="T50" s="432">
        <v>0</v>
      </c>
      <c r="U50" s="432">
        <v>0</v>
      </c>
      <c r="V50" s="432">
        <v>1</v>
      </c>
      <c r="W50" s="432">
        <v>35</v>
      </c>
      <c r="X50" s="432">
        <v>0</v>
      </c>
      <c r="Y50" s="492">
        <v>42387.38</v>
      </c>
    </row>
    <row r="51" spans="2:25">
      <c r="B51" s="432" t="s">
        <v>776</v>
      </c>
      <c r="C51" s="432" t="s">
        <v>485</v>
      </c>
      <c r="D51" s="432" t="s">
        <v>486</v>
      </c>
      <c r="E51" s="453" t="s">
        <v>487</v>
      </c>
      <c r="F51" s="432">
        <v>1</v>
      </c>
      <c r="G51" s="433">
        <v>0</v>
      </c>
      <c r="H51" s="432">
        <v>0</v>
      </c>
      <c r="I51" s="432">
        <v>0</v>
      </c>
      <c r="J51" s="432">
        <v>1</v>
      </c>
      <c r="K51" s="432">
        <v>35</v>
      </c>
      <c r="L51" s="432">
        <v>0</v>
      </c>
      <c r="M51" s="432">
        <v>0</v>
      </c>
      <c r="N51" s="432">
        <v>0</v>
      </c>
      <c r="O51" s="432">
        <v>0</v>
      </c>
      <c r="P51" s="432">
        <v>0</v>
      </c>
      <c r="Q51" s="432">
        <v>0</v>
      </c>
      <c r="R51" s="432">
        <v>0</v>
      </c>
      <c r="S51" s="432">
        <v>0</v>
      </c>
      <c r="T51" s="432">
        <v>0</v>
      </c>
      <c r="U51" s="432">
        <v>0</v>
      </c>
      <c r="V51" s="432">
        <v>1</v>
      </c>
      <c r="W51" s="432">
        <v>35</v>
      </c>
      <c r="X51" s="432">
        <v>0</v>
      </c>
      <c r="Y51" s="492">
        <v>39906.86</v>
      </c>
    </row>
    <row r="52" spans="2:25">
      <c r="B52" s="432" t="s">
        <v>776</v>
      </c>
      <c r="C52" s="432" t="s">
        <v>488</v>
      </c>
      <c r="D52" s="432" t="s">
        <v>489</v>
      </c>
      <c r="E52" s="453" t="s">
        <v>490</v>
      </c>
      <c r="F52" s="432">
        <v>1</v>
      </c>
      <c r="G52" s="433">
        <v>0</v>
      </c>
      <c r="H52" s="432">
        <v>0</v>
      </c>
      <c r="I52" s="432">
        <v>0</v>
      </c>
      <c r="J52" s="432">
        <v>1</v>
      </c>
      <c r="K52" s="432">
        <v>35</v>
      </c>
      <c r="L52" s="432">
        <v>0</v>
      </c>
      <c r="M52" s="432">
        <v>0</v>
      </c>
      <c r="N52" s="432">
        <v>0</v>
      </c>
      <c r="O52" s="432">
        <v>0</v>
      </c>
      <c r="P52" s="432">
        <v>0</v>
      </c>
      <c r="Q52" s="432">
        <v>0</v>
      </c>
      <c r="R52" s="432">
        <v>0</v>
      </c>
      <c r="S52" s="432">
        <v>0</v>
      </c>
      <c r="T52" s="432">
        <v>0</v>
      </c>
      <c r="U52" s="432">
        <v>0</v>
      </c>
      <c r="V52" s="432">
        <v>1</v>
      </c>
      <c r="W52" s="432">
        <v>35</v>
      </c>
      <c r="X52" s="432">
        <v>0</v>
      </c>
      <c r="Y52" s="492">
        <v>35166.94</v>
      </c>
    </row>
    <row r="53" spans="2:25">
      <c r="B53" s="432" t="s">
        <v>776</v>
      </c>
      <c r="C53" s="432" t="s">
        <v>491</v>
      </c>
      <c r="D53" s="432" t="s">
        <v>492</v>
      </c>
      <c r="E53" s="453" t="s">
        <v>493</v>
      </c>
      <c r="F53" s="432">
        <v>1</v>
      </c>
      <c r="G53" s="433">
        <v>0</v>
      </c>
      <c r="H53" s="432">
        <v>0</v>
      </c>
      <c r="I53" s="432">
        <v>0</v>
      </c>
      <c r="J53" s="432">
        <v>0</v>
      </c>
      <c r="K53" s="432">
        <v>0</v>
      </c>
      <c r="L53" s="432">
        <v>0</v>
      </c>
      <c r="M53" s="432">
        <v>1</v>
      </c>
      <c r="N53" s="432">
        <v>35</v>
      </c>
      <c r="O53" s="432">
        <v>0</v>
      </c>
      <c r="P53" s="432">
        <v>0</v>
      </c>
      <c r="Q53" s="432">
        <v>0</v>
      </c>
      <c r="R53" s="432">
        <v>0</v>
      </c>
      <c r="S53" s="432">
        <v>0</v>
      </c>
      <c r="T53" s="432">
        <v>0</v>
      </c>
      <c r="U53" s="432">
        <v>0</v>
      </c>
      <c r="V53" s="432">
        <v>1</v>
      </c>
      <c r="W53" s="432">
        <v>35</v>
      </c>
      <c r="X53" s="432">
        <v>0</v>
      </c>
      <c r="Y53" s="492">
        <v>52276.98</v>
      </c>
    </row>
    <row r="54" spans="2:25">
      <c r="B54" s="432" t="s">
        <v>776</v>
      </c>
      <c r="C54" s="432" t="s">
        <v>494</v>
      </c>
      <c r="D54" s="432" t="s">
        <v>495</v>
      </c>
      <c r="E54" s="453" t="s">
        <v>496</v>
      </c>
      <c r="F54" s="432">
        <v>1</v>
      </c>
      <c r="G54" s="433">
        <v>0</v>
      </c>
      <c r="H54" s="432">
        <v>0</v>
      </c>
      <c r="I54" s="432">
        <v>0</v>
      </c>
      <c r="J54" s="432">
        <v>1</v>
      </c>
      <c r="K54" s="432">
        <v>35</v>
      </c>
      <c r="L54" s="432">
        <v>0</v>
      </c>
      <c r="M54" s="432">
        <v>0</v>
      </c>
      <c r="N54" s="432">
        <v>0</v>
      </c>
      <c r="O54" s="432">
        <v>0</v>
      </c>
      <c r="P54" s="432">
        <v>0</v>
      </c>
      <c r="Q54" s="432">
        <v>0</v>
      </c>
      <c r="R54" s="432">
        <v>0</v>
      </c>
      <c r="S54" s="432">
        <v>0</v>
      </c>
      <c r="T54" s="432">
        <v>0</v>
      </c>
      <c r="U54" s="432">
        <v>0</v>
      </c>
      <c r="V54" s="432">
        <v>1</v>
      </c>
      <c r="W54" s="432">
        <v>35</v>
      </c>
      <c r="X54" s="432">
        <v>0</v>
      </c>
      <c r="Y54" s="492">
        <v>46141.46</v>
      </c>
    </row>
    <row r="55" spans="2:25">
      <c r="B55" s="432" t="s">
        <v>776</v>
      </c>
      <c r="C55" s="432" t="s">
        <v>497</v>
      </c>
      <c r="D55" s="432" t="s">
        <v>498</v>
      </c>
      <c r="E55" s="453" t="s">
        <v>499</v>
      </c>
      <c r="F55" s="432">
        <v>1</v>
      </c>
      <c r="G55" s="433">
        <v>0</v>
      </c>
      <c r="H55" s="432">
        <v>0</v>
      </c>
      <c r="I55" s="432">
        <v>0</v>
      </c>
      <c r="J55" s="432">
        <v>0</v>
      </c>
      <c r="K55" s="432">
        <v>0</v>
      </c>
      <c r="L55" s="432">
        <v>0</v>
      </c>
      <c r="M55" s="432">
        <v>1</v>
      </c>
      <c r="N55" s="432">
        <v>35</v>
      </c>
      <c r="O55" s="432">
        <v>0</v>
      </c>
      <c r="P55" s="432">
        <v>0</v>
      </c>
      <c r="Q55" s="432">
        <v>0</v>
      </c>
      <c r="R55" s="432">
        <v>0</v>
      </c>
      <c r="S55" s="432">
        <v>0</v>
      </c>
      <c r="T55" s="432">
        <v>0</v>
      </c>
      <c r="U55" s="432">
        <v>0</v>
      </c>
      <c r="V55" s="432">
        <v>1</v>
      </c>
      <c r="W55" s="432">
        <v>35</v>
      </c>
      <c r="X55" s="432">
        <v>0</v>
      </c>
      <c r="Y55" s="492">
        <v>54282.559999999998</v>
      </c>
    </row>
    <row r="56" spans="2:25">
      <c r="B56" s="432" t="s">
        <v>776</v>
      </c>
      <c r="C56" s="432" t="s">
        <v>500</v>
      </c>
      <c r="D56" s="432" t="s">
        <v>501</v>
      </c>
      <c r="E56" s="453" t="s">
        <v>502</v>
      </c>
      <c r="F56" s="432">
        <v>1</v>
      </c>
      <c r="G56" s="433">
        <v>0</v>
      </c>
      <c r="H56" s="432">
        <v>0</v>
      </c>
      <c r="I56" s="432">
        <v>0</v>
      </c>
      <c r="J56" s="432">
        <v>0</v>
      </c>
      <c r="K56" s="432">
        <v>0</v>
      </c>
      <c r="L56" s="432">
        <v>0</v>
      </c>
      <c r="M56" s="432">
        <v>1</v>
      </c>
      <c r="N56" s="432">
        <v>35</v>
      </c>
      <c r="O56" s="432">
        <v>0</v>
      </c>
      <c r="P56" s="432">
        <v>0</v>
      </c>
      <c r="Q56" s="432">
        <v>0</v>
      </c>
      <c r="R56" s="432">
        <v>0</v>
      </c>
      <c r="S56" s="432">
        <v>0</v>
      </c>
      <c r="T56" s="432">
        <v>0</v>
      </c>
      <c r="U56" s="432">
        <v>0</v>
      </c>
      <c r="V56" s="432">
        <v>1</v>
      </c>
      <c r="W56" s="432">
        <v>35</v>
      </c>
      <c r="X56" s="432">
        <v>0</v>
      </c>
      <c r="Y56" s="492">
        <v>55609.88</v>
      </c>
    </row>
    <row r="57" spans="2:25">
      <c r="B57" s="432" t="s">
        <v>776</v>
      </c>
      <c r="C57" s="432" t="s">
        <v>503</v>
      </c>
      <c r="D57" s="432" t="s">
        <v>504</v>
      </c>
      <c r="E57" s="453" t="s">
        <v>505</v>
      </c>
      <c r="F57" s="432">
        <v>1</v>
      </c>
      <c r="G57" s="433">
        <v>0</v>
      </c>
      <c r="H57" s="432">
        <v>0</v>
      </c>
      <c r="I57" s="432">
        <v>0</v>
      </c>
      <c r="J57" s="432">
        <v>0</v>
      </c>
      <c r="K57" s="432">
        <v>0</v>
      </c>
      <c r="L57" s="432">
        <v>0</v>
      </c>
      <c r="M57" s="432">
        <v>1</v>
      </c>
      <c r="N57" s="432">
        <v>35</v>
      </c>
      <c r="O57" s="432">
        <v>0</v>
      </c>
      <c r="P57" s="432">
        <v>0</v>
      </c>
      <c r="Q57" s="432">
        <v>0</v>
      </c>
      <c r="R57" s="432">
        <v>0</v>
      </c>
      <c r="S57" s="432">
        <v>0</v>
      </c>
      <c r="T57" s="432">
        <v>0</v>
      </c>
      <c r="U57" s="432">
        <v>0</v>
      </c>
      <c r="V57" s="432">
        <v>1</v>
      </c>
      <c r="W57" s="432">
        <v>35</v>
      </c>
      <c r="X57" s="432">
        <v>0</v>
      </c>
      <c r="Y57" s="492">
        <v>53557.06</v>
      </c>
    </row>
    <row r="58" spans="2:25">
      <c r="B58" s="432" t="s">
        <v>776</v>
      </c>
      <c r="C58" s="432" t="s">
        <v>506</v>
      </c>
      <c r="D58" s="432" t="s">
        <v>507</v>
      </c>
      <c r="E58" s="453" t="s">
        <v>508</v>
      </c>
      <c r="F58" s="432">
        <v>1</v>
      </c>
      <c r="G58" s="433">
        <v>0</v>
      </c>
      <c r="H58" s="432">
        <v>0</v>
      </c>
      <c r="I58" s="432">
        <v>0</v>
      </c>
      <c r="J58" s="432">
        <v>1</v>
      </c>
      <c r="K58" s="432">
        <v>35</v>
      </c>
      <c r="L58" s="432">
        <v>0</v>
      </c>
      <c r="M58" s="432">
        <v>0</v>
      </c>
      <c r="N58" s="432">
        <v>0</v>
      </c>
      <c r="O58" s="432">
        <v>0</v>
      </c>
      <c r="P58" s="432">
        <v>0</v>
      </c>
      <c r="Q58" s="432">
        <v>0</v>
      </c>
      <c r="R58" s="432">
        <v>0</v>
      </c>
      <c r="S58" s="432">
        <v>0</v>
      </c>
      <c r="T58" s="432">
        <v>0</v>
      </c>
      <c r="U58" s="432">
        <v>0</v>
      </c>
      <c r="V58" s="432">
        <v>1</v>
      </c>
      <c r="W58" s="432">
        <v>35</v>
      </c>
      <c r="X58" s="432">
        <v>0</v>
      </c>
      <c r="Y58" s="492">
        <v>34190.14</v>
      </c>
    </row>
    <row r="59" spans="2:25">
      <c r="B59" s="432" t="s">
        <v>776</v>
      </c>
      <c r="C59" s="432" t="s">
        <v>509</v>
      </c>
      <c r="D59" s="432" t="s">
        <v>510</v>
      </c>
      <c r="E59" s="453" t="s">
        <v>511</v>
      </c>
      <c r="F59" s="432">
        <v>1</v>
      </c>
      <c r="G59" s="433">
        <v>0</v>
      </c>
      <c r="H59" s="432">
        <v>0</v>
      </c>
      <c r="I59" s="432">
        <v>0</v>
      </c>
      <c r="J59" s="432">
        <v>0</v>
      </c>
      <c r="K59" s="432">
        <v>0</v>
      </c>
      <c r="L59" s="432">
        <v>0</v>
      </c>
      <c r="M59" s="432">
        <v>1</v>
      </c>
      <c r="N59" s="432">
        <v>35</v>
      </c>
      <c r="O59" s="432">
        <v>0</v>
      </c>
      <c r="P59" s="432">
        <v>0</v>
      </c>
      <c r="Q59" s="432">
        <v>0</v>
      </c>
      <c r="R59" s="432">
        <v>0</v>
      </c>
      <c r="S59" s="432">
        <v>0</v>
      </c>
      <c r="T59" s="432">
        <v>0</v>
      </c>
      <c r="U59" s="432">
        <v>0</v>
      </c>
      <c r="V59" s="432">
        <v>1</v>
      </c>
      <c r="W59" s="432">
        <v>35</v>
      </c>
      <c r="X59" s="432">
        <v>0</v>
      </c>
      <c r="Y59" s="492">
        <v>51793.5</v>
      </c>
    </row>
    <row r="60" spans="2:25">
      <c r="B60" s="432" t="s">
        <v>776</v>
      </c>
      <c r="C60" s="432" t="s">
        <v>512</v>
      </c>
      <c r="D60" s="432" t="s">
        <v>513</v>
      </c>
      <c r="E60" s="453" t="s">
        <v>514</v>
      </c>
      <c r="F60" s="432">
        <v>1</v>
      </c>
      <c r="G60" s="433">
        <v>0</v>
      </c>
      <c r="H60" s="432">
        <v>0</v>
      </c>
      <c r="I60" s="432">
        <v>0</v>
      </c>
      <c r="J60" s="432">
        <v>1</v>
      </c>
      <c r="K60" s="432">
        <v>35</v>
      </c>
      <c r="L60" s="432">
        <v>0</v>
      </c>
      <c r="M60" s="432"/>
      <c r="N60" s="432"/>
      <c r="O60" s="432">
        <v>0</v>
      </c>
      <c r="P60" s="432">
        <v>0</v>
      </c>
      <c r="Q60" s="432">
        <v>0</v>
      </c>
      <c r="R60" s="432">
        <v>0</v>
      </c>
      <c r="S60" s="432">
        <v>0</v>
      </c>
      <c r="T60" s="432">
        <v>0</v>
      </c>
      <c r="U60" s="432">
        <v>0</v>
      </c>
      <c r="V60" s="432">
        <v>1</v>
      </c>
      <c r="W60" s="432">
        <v>35</v>
      </c>
      <c r="X60" s="432">
        <v>0</v>
      </c>
      <c r="Y60" s="492">
        <v>44809.8</v>
      </c>
    </row>
    <row r="61" spans="2:25">
      <c r="B61" s="432" t="s">
        <v>776</v>
      </c>
      <c r="C61" s="432" t="s">
        <v>515</v>
      </c>
      <c r="D61" s="432" t="s">
        <v>516</v>
      </c>
      <c r="E61" s="453" t="s">
        <v>517</v>
      </c>
      <c r="F61" s="432">
        <v>1</v>
      </c>
      <c r="G61" s="433">
        <v>0</v>
      </c>
      <c r="H61" s="432">
        <v>0</v>
      </c>
      <c r="I61" s="432">
        <v>0</v>
      </c>
      <c r="J61" s="432">
        <v>0</v>
      </c>
      <c r="K61" s="432">
        <v>0</v>
      </c>
      <c r="L61" s="432">
        <v>0</v>
      </c>
      <c r="M61" s="432">
        <v>1</v>
      </c>
      <c r="N61" s="432">
        <v>35</v>
      </c>
      <c r="O61" s="432">
        <v>0</v>
      </c>
      <c r="P61" s="432">
        <v>0</v>
      </c>
      <c r="Q61" s="432">
        <v>0</v>
      </c>
      <c r="R61" s="432">
        <v>0</v>
      </c>
      <c r="S61" s="432">
        <v>0</v>
      </c>
      <c r="T61" s="432">
        <v>0</v>
      </c>
      <c r="U61" s="432">
        <v>0</v>
      </c>
      <c r="V61" s="432">
        <v>1</v>
      </c>
      <c r="W61" s="432">
        <v>35</v>
      </c>
      <c r="X61" s="432">
        <v>0</v>
      </c>
      <c r="Y61" s="492">
        <v>49167.9</v>
      </c>
    </row>
    <row r="62" spans="2:25">
      <c r="B62" s="432" t="s">
        <v>776</v>
      </c>
      <c r="C62" s="432" t="s">
        <v>518</v>
      </c>
      <c r="D62" s="432" t="s">
        <v>519</v>
      </c>
      <c r="E62" s="453" t="s">
        <v>520</v>
      </c>
      <c r="F62" s="432">
        <v>1</v>
      </c>
      <c r="G62" s="433">
        <v>0</v>
      </c>
      <c r="H62" s="432">
        <v>0</v>
      </c>
      <c r="I62" s="432">
        <v>0</v>
      </c>
      <c r="J62" s="432">
        <v>1</v>
      </c>
      <c r="K62" s="432">
        <v>35</v>
      </c>
      <c r="L62" s="432">
        <v>0</v>
      </c>
      <c r="M62" s="432">
        <v>0</v>
      </c>
      <c r="N62" s="432">
        <v>0</v>
      </c>
      <c r="O62" s="432">
        <v>0</v>
      </c>
      <c r="P62" s="432">
        <v>0</v>
      </c>
      <c r="Q62" s="432">
        <v>0</v>
      </c>
      <c r="R62" s="432">
        <v>0</v>
      </c>
      <c r="S62" s="432">
        <v>0</v>
      </c>
      <c r="T62" s="432">
        <v>0</v>
      </c>
      <c r="U62" s="432">
        <v>0</v>
      </c>
      <c r="V62" s="432">
        <v>1</v>
      </c>
      <c r="W62" s="432">
        <v>35</v>
      </c>
      <c r="X62" s="432">
        <v>0</v>
      </c>
      <c r="Y62" s="492">
        <v>51355.86</v>
      </c>
    </row>
    <row r="63" spans="2:25">
      <c r="B63" s="432" t="s">
        <v>776</v>
      </c>
      <c r="C63" s="432" t="s">
        <v>521</v>
      </c>
      <c r="D63" s="432" t="s">
        <v>522</v>
      </c>
      <c r="E63" s="453" t="s">
        <v>523</v>
      </c>
      <c r="F63" s="432">
        <v>1</v>
      </c>
      <c r="G63" s="433">
        <v>0</v>
      </c>
      <c r="H63" s="432">
        <v>0</v>
      </c>
      <c r="I63" s="432">
        <v>0</v>
      </c>
      <c r="J63" s="432">
        <v>1</v>
      </c>
      <c r="K63" s="432">
        <v>35</v>
      </c>
      <c r="L63" s="432">
        <v>0</v>
      </c>
      <c r="M63" s="432">
        <v>0</v>
      </c>
      <c r="N63" s="432">
        <v>0</v>
      </c>
      <c r="O63" s="432">
        <v>0</v>
      </c>
      <c r="P63" s="432">
        <v>0</v>
      </c>
      <c r="Q63" s="432">
        <v>0</v>
      </c>
      <c r="R63" s="432">
        <v>0</v>
      </c>
      <c r="S63" s="432">
        <v>0</v>
      </c>
      <c r="T63" s="432">
        <v>0</v>
      </c>
      <c r="U63" s="432">
        <v>0</v>
      </c>
      <c r="V63" s="432">
        <v>1</v>
      </c>
      <c r="W63" s="432">
        <v>35</v>
      </c>
      <c r="X63" s="432">
        <v>0</v>
      </c>
      <c r="Y63" s="492">
        <v>37926.42</v>
      </c>
    </row>
    <row r="64" spans="2:25">
      <c r="B64" s="432" t="s">
        <v>776</v>
      </c>
      <c r="C64" s="432" t="s">
        <v>526</v>
      </c>
      <c r="D64" s="432" t="s">
        <v>527</v>
      </c>
      <c r="E64" s="453" t="s">
        <v>528</v>
      </c>
      <c r="F64" s="432">
        <v>1</v>
      </c>
      <c r="G64" s="433">
        <v>0</v>
      </c>
      <c r="H64" s="432">
        <v>0</v>
      </c>
      <c r="I64" s="432">
        <v>0</v>
      </c>
      <c r="J64" s="432">
        <v>0</v>
      </c>
      <c r="K64" s="432">
        <v>0</v>
      </c>
      <c r="L64" s="432">
        <v>0</v>
      </c>
      <c r="M64" s="432">
        <v>1</v>
      </c>
      <c r="N64" s="432">
        <v>35</v>
      </c>
      <c r="O64" s="432">
        <v>0</v>
      </c>
      <c r="P64" s="432">
        <v>0</v>
      </c>
      <c r="Q64" s="432">
        <v>0</v>
      </c>
      <c r="R64" s="432">
        <v>0</v>
      </c>
      <c r="S64" s="432">
        <v>0</v>
      </c>
      <c r="T64" s="432">
        <v>0</v>
      </c>
      <c r="U64" s="432">
        <v>0</v>
      </c>
      <c r="V64" s="432">
        <v>1</v>
      </c>
      <c r="W64" s="432">
        <v>35</v>
      </c>
      <c r="X64" s="432">
        <v>0</v>
      </c>
      <c r="Y64" s="492">
        <v>49769</v>
      </c>
    </row>
    <row r="65" spans="2:25">
      <c r="B65" s="432" t="s">
        <v>776</v>
      </c>
      <c r="C65" s="432" t="s">
        <v>529</v>
      </c>
      <c r="D65" s="432" t="s">
        <v>530</v>
      </c>
      <c r="E65" s="453" t="s">
        <v>531</v>
      </c>
      <c r="F65" s="432">
        <v>1</v>
      </c>
      <c r="G65" s="433">
        <v>0</v>
      </c>
      <c r="H65" s="432">
        <v>0</v>
      </c>
      <c r="I65" s="432">
        <v>0</v>
      </c>
      <c r="J65" s="432">
        <v>0</v>
      </c>
      <c r="K65" s="432">
        <v>0</v>
      </c>
      <c r="L65" s="432">
        <v>0</v>
      </c>
      <c r="M65" s="432">
        <v>1</v>
      </c>
      <c r="N65" s="432">
        <v>35</v>
      </c>
      <c r="O65" s="432">
        <v>0</v>
      </c>
      <c r="P65" s="432">
        <v>0</v>
      </c>
      <c r="Q65" s="432">
        <v>0</v>
      </c>
      <c r="R65" s="432">
        <v>0</v>
      </c>
      <c r="S65" s="432">
        <v>0</v>
      </c>
      <c r="T65" s="432">
        <v>0</v>
      </c>
      <c r="U65" s="432">
        <v>0</v>
      </c>
      <c r="V65" s="432">
        <v>1</v>
      </c>
      <c r="W65" s="432">
        <v>35</v>
      </c>
      <c r="X65" s="432">
        <v>0</v>
      </c>
      <c r="Y65" s="492">
        <v>51784.1</v>
      </c>
    </row>
    <row r="66" spans="2:25">
      <c r="B66" s="432" t="s">
        <v>776</v>
      </c>
      <c r="C66" s="432" t="s">
        <v>532</v>
      </c>
      <c r="D66" s="432" t="s">
        <v>533</v>
      </c>
      <c r="E66" s="453" t="s">
        <v>534</v>
      </c>
      <c r="F66" s="432">
        <v>1</v>
      </c>
      <c r="G66" s="433">
        <v>0</v>
      </c>
      <c r="H66" s="432">
        <v>0</v>
      </c>
      <c r="I66" s="432">
        <v>0</v>
      </c>
      <c r="J66" s="432">
        <v>0</v>
      </c>
      <c r="K66" s="432">
        <v>0</v>
      </c>
      <c r="L66" s="432">
        <v>0</v>
      </c>
      <c r="M66" s="432">
        <v>1</v>
      </c>
      <c r="N66" s="432">
        <v>35</v>
      </c>
      <c r="O66" s="432">
        <v>0</v>
      </c>
      <c r="P66" s="432">
        <v>0</v>
      </c>
      <c r="Q66" s="432">
        <v>0</v>
      </c>
      <c r="R66" s="432">
        <v>0</v>
      </c>
      <c r="S66" s="432">
        <v>0</v>
      </c>
      <c r="T66" s="432">
        <v>0</v>
      </c>
      <c r="U66" s="432">
        <v>0</v>
      </c>
      <c r="V66" s="432">
        <v>1</v>
      </c>
      <c r="W66" s="432">
        <v>35</v>
      </c>
      <c r="X66" s="432">
        <v>0</v>
      </c>
      <c r="Y66" s="492">
        <v>50217.9</v>
      </c>
    </row>
    <row r="67" spans="2:25">
      <c r="B67" s="432" t="s">
        <v>776</v>
      </c>
      <c r="C67" s="432" t="s">
        <v>535</v>
      </c>
      <c r="D67" s="432" t="s">
        <v>536</v>
      </c>
      <c r="E67" s="453" t="s">
        <v>537</v>
      </c>
      <c r="F67" s="432">
        <v>1</v>
      </c>
      <c r="G67" s="433">
        <v>0</v>
      </c>
      <c r="H67" s="432">
        <v>0</v>
      </c>
      <c r="I67" s="432">
        <v>0</v>
      </c>
      <c r="J67" s="432">
        <v>1</v>
      </c>
      <c r="K67" s="432">
        <v>35</v>
      </c>
      <c r="L67" s="432">
        <v>0</v>
      </c>
      <c r="M67" s="432">
        <v>0</v>
      </c>
      <c r="N67" s="432">
        <v>0</v>
      </c>
      <c r="O67" s="432">
        <v>0</v>
      </c>
      <c r="P67" s="432">
        <v>0</v>
      </c>
      <c r="Q67" s="432">
        <v>0</v>
      </c>
      <c r="R67" s="432">
        <v>0</v>
      </c>
      <c r="S67" s="432">
        <v>0</v>
      </c>
      <c r="T67" s="432">
        <v>0</v>
      </c>
      <c r="U67" s="432">
        <v>0</v>
      </c>
      <c r="V67" s="432">
        <v>1</v>
      </c>
      <c r="W67" s="432">
        <v>35</v>
      </c>
      <c r="X67" s="432">
        <v>0</v>
      </c>
      <c r="Y67" s="492">
        <v>33100.82</v>
      </c>
    </row>
    <row r="68" spans="2:25">
      <c r="B68" s="432" t="s">
        <v>776</v>
      </c>
      <c r="C68" s="432" t="s">
        <v>539</v>
      </c>
      <c r="D68" s="432" t="s">
        <v>540</v>
      </c>
      <c r="E68" s="453" t="s">
        <v>541</v>
      </c>
      <c r="F68" s="432">
        <v>1</v>
      </c>
      <c r="G68" s="433">
        <v>0</v>
      </c>
      <c r="H68" s="432">
        <v>0</v>
      </c>
      <c r="I68" s="432">
        <v>0</v>
      </c>
      <c r="J68" s="432">
        <v>0</v>
      </c>
      <c r="K68" s="432">
        <v>0</v>
      </c>
      <c r="L68" s="432">
        <v>0</v>
      </c>
      <c r="M68" s="432">
        <v>1</v>
      </c>
      <c r="N68" s="432">
        <v>35</v>
      </c>
      <c r="O68" s="432">
        <v>0</v>
      </c>
      <c r="P68" s="432">
        <v>0</v>
      </c>
      <c r="Q68" s="432">
        <v>0</v>
      </c>
      <c r="R68" s="432">
        <v>0</v>
      </c>
      <c r="S68" s="432">
        <v>0</v>
      </c>
      <c r="T68" s="432">
        <v>0</v>
      </c>
      <c r="U68" s="432">
        <v>0</v>
      </c>
      <c r="V68" s="432">
        <v>1</v>
      </c>
      <c r="W68" s="432">
        <v>35</v>
      </c>
      <c r="X68" s="432">
        <v>0</v>
      </c>
      <c r="Y68" s="492">
        <v>49276.2</v>
      </c>
    </row>
    <row r="69" spans="2:25">
      <c r="B69" s="432" t="s">
        <v>776</v>
      </c>
      <c r="C69" s="432" t="s">
        <v>542</v>
      </c>
      <c r="D69" s="432" t="s">
        <v>543</v>
      </c>
      <c r="E69" s="453" t="s">
        <v>544</v>
      </c>
      <c r="F69" s="432">
        <v>1</v>
      </c>
      <c r="G69" s="433">
        <v>0</v>
      </c>
      <c r="H69" s="432">
        <v>0</v>
      </c>
      <c r="I69" s="432">
        <v>0</v>
      </c>
      <c r="J69" s="432">
        <v>1</v>
      </c>
      <c r="K69" s="432">
        <v>35</v>
      </c>
      <c r="L69" s="432">
        <v>0</v>
      </c>
      <c r="M69" s="432">
        <v>0</v>
      </c>
      <c r="N69" s="432">
        <v>0</v>
      </c>
      <c r="O69" s="432">
        <v>0</v>
      </c>
      <c r="P69" s="432">
        <v>0</v>
      </c>
      <c r="Q69" s="432">
        <v>0</v>
      </c>
      <c r="R69" s="432">
        <v>0</v>
      </c>
      <c r="S69" s="432">
        <v>0</v>
      </c>
      <c r="T69" s="432">
        <v>0</v>
      </c>
      <c r="U69" s="432">
        <v>0</v>
      </c>
      <c r="V69" s="432">
        <v>1</v>
      </c>
      <c r="W69" s="432">
        <v>35</v>
      </c>
      <c r="X69" s="432">
        <v>0</v>
      </c>
      <c r="Y69" s="492">
        <v>36306.58</v>
      </c>
    </row>
    <row r="70" spans="2:25">
      <c r="B70" s="432" t="s">
        <v>776</v>
      </c>
      <c r="C70" s="432" t="s">
        <v>546</v>
      </c>
      <c r="D70" s="432" t="s">
        <v>547</v>
      </c>
      <c r="E70" s="453" t="s">
        <v>548</v>
      </c>
      <c r="F70" s="432">
        <v>1</v>
      </c>
      <c r="G70" s="433">
        <v>0</v>
      </c>
      <c r="H70" s="432">
        <v>0</v>
      </c>
      <c r="I70" s="432">
        <v>0</v>
      </c>
      <c r="J70" s="432">
        <v>1</v>
      </c>
      <c r="K70" s="432">
        <v>35</v>
      </c>
      <c r="L70" s="432">
        <v>0</v>
      </c>
      <c r="M70" s="432">
        <v>0</v>
      </c>
      <c r="N70" s="432">
        <v>0</v>
      </c>
      <c r="O70" s="432">
        <v>0</v>
      </c>
      <c r="P70" s="432">
        <v>0</v>
      </c>
      <c r="Q70" s="432">
        <v>0</v>
      </c>
      <c r="R70" s="432">
        <v>0</v>
      </c>
      <c r="S70" s="432">
        <v>0</v>
      </c>
      <c r="T70" s="432">
        <v>0</v>
      </c>
      <c r="U70" s="432">
        <v>0</v>
      </c>
      <c r="V70" s="432">
        <v>1</v>
      </c>
      <c r="W70" s="432">
        <v>35</v>
      </c>
      <c r="X70" s="432">
        <v>0</v>
      </c>
      <c r="Y70" s="492">
        <v>43140.12</v>
      </c>
    </row>
    <row r="71" spans="2:25">
      <c r="B71" s="432" t="s">
        <v>776</v>
      </c>
      <c r="C71" s="432" t="s">
        <v>549</v>
      </c>
      <c r="D71" s="432" t="s">
        <v>550</v>
      </c>
      <c r="E71" s="453" t="s">
        <v>551</v>
      </c>
      <c r="F71" s="432">
        <v>1</v>
      </c>
      <c r="G71" s="433">
        <v>0</v>
      </c>
      <c r="H71" s="432">
        <v>0</v>
      </c>
      <c r="I71" s="432">
        <v>0</v>
      </c>
      <c r="J71" s="432">
        <v>1</v>
      </c>
      <c r="K71" s="432">
        <v>35</v>
      </c>
      <c r="L71" s="432">
        <v>0</v>
      </c>
      <c r="M71" s="432">
        <v>0</v>
      </c>
      <c r="N71" s="432">
        <v>0</v>
      </c>
      <c r="O71" s="432">
        <v>0</v>
      </c>
      <c r="P71" s="432">
        <v>0</v>
      </c>
      <c r="Q71" s="432">
        <v>0</v>
      </c>
      <c r="R71" s="432">
        <v>0</v>
      </c>
      <c r="S71" s="432">
        <v>0</v>
      </c>
      <c r="T71" s="432">
        <v>0</v>
      </c>
      <c r="U71" s="432">
        <v>0</v>
      </c>
      <c r="V71" s="432">
        <v>1</v>
      </c>
      <c r="W71" s="432">
        <v>35</v>
      </c>
      <c r="X71" s="432">
        <v>0</v>
      </c>
      <c r="Y71" s="492">
        <v>51519.38</v>
      </c>
    </row>
    <row r="72" spans="2:25">
      <c r="B72" s="432" t="s">
        <v>776</v>
      </c>
      <c r="C72" s="432" t="s">
        <v>552</v>
      </c>
      <c r="D72" s="432" t="s">
        <v>553</v>
      </c>
      <c r="E72" s="453" t="s">
        <v>554</v>
      </c>
      <c r="F72" s="432">
        <v>1</v>
      </c>
      <c r="G72" s="433">
        <v>0</v>
      </c>
      <c r="H72" s="432">
        <v>0</v>
      </c>
      <c r="I72" s="432">
        <v>0</v>
      </c>
      <c r="J72" s="432">
        <v>1</v>
      </c>
      <c r="K72" s="432">
        <v>35</v>
      </c>
      <c r="L72" s="432">
        <v>0</v>
      </c>
      <c r="M72" s="432">
        <v>0</v>
      </c>
      <c r="N72" s="432">
        <v>0</v>
      </c>
      <c r="O72" s="432">
        <v>0</v>
      </c>
      <c r="P72" s="432">
        <v>0</v>
      </c>
      <c r="Q72" s="432">
        <v>0</v>
      </c>
      <c r="R72" s="432">
        <v>0</v>
      </c>
      <c r="S72" s="432">
        <v>0</v>
      </c>
      <c r="T72" s="432">
        <v>0</v>
      </c>
      <c r="U72" s="432">
        <v>0</v>
      </c>
      <c r="V72" s="432">
        <v>1</v>
      </c>
      <c r="W72" s="432">
        <v>35</v>
      </c>
      <c r="X72" s="432">
        <v>0</v>
      </c>
      <c r="Y72" s="492">
        <v>34540.14</v>
      </c>
    </row>
    <row r="73" spans="2:25">
      <c r="B73" s="432" t="s">
        <v>776</v>
      </c>
      <c r="C73" s="432" t="s">
        <v>555</v>
      </c>
      <c r="D73" s="432" t="s">
        <v>556</v>
      </c>
      <c r="E73" s="453" t="s">
        <v>557</v>
      </c>
      <c r="F73" s="432">
        <v>1</v>
      </c>
      <c r="G73" s="433">
        <v>0</v>
      </c>
      <c r="H73" s="432">
        <v>0</v>
      </c>
      <c r="I73" s="432">
        <v>0</v>
      </c>
      <c r="J73" s="432">
        <v>1</v>
      </c>
      <c r="K73" s="432">
        <v>35</v>
      </c>
      <c r="L73" s="432">
        <v>0</v>
      </c>
      <c r="M73" s="432">
        <v>0</v>
      </c>
      <c r="N73" s="432">
        <v>0</v>
      </c>
      <c r="O73" s="432">
        <v>0</v>
      </c>
      <c r="P73" s="432">
        <v>0</v>
      </c>
      <c r="Q73" s="432">
        <v>0</v>
      </c>
      <c r="R73" s="432">
        <v>0</v>
      </c>
      <c r="S73" s="432">
        <v>0</v>
      </c>
      <c r="T73" s="432">
        <v>0</v>
      </c>
      <c r="U73" s="432">
        <v>0</v>
      </c>
      <c r="V73" s="432">
        <v>1</v>
      </c>
      <c r="W73" s="432">
        <v>35</v>
      </c>
      <c r="X73" s="432">
        <v>0</v>
      </c>
      <c r="Y73" s="492">
        <v>46111.08</v>
      </c>
    </row>
    <row r="74" spans="2:25">
      <c r="B74" s="432" t="s">
        <v>776</v>
      </c>
      <c r="C74" s="432" t="s">
        <v>558</v>
      </c>
      <c r="D74" s="432" t="s">
        <v>559</v>
      </c>
      <c r="E74" s="453" t="s">
        <v>560</v>
      </c>
      <c r="F74" s="432">
        <v>1</v>
      </c>
      <c r="G74" s="433">
        <v>0</v>
      </c>
      <c r="H74" s="432">
        <v>0</v>
      </c>
      <c r="I74" s="432">
        <v>0</v>
      </c>
      <c r="J74" s="432">
        <v>0</v>
      </c>
      <c r="K74" s="432">
        <v>0</v>
      </c>
      <c r="L74" s="432">
        <v>0</v>
      </c>
      <c r="M74" s="432">
        <v>1</v>
      </c>
      <c r="N74" s="432">
        <v>35</v>
      </c>
      <c r="O74" s="432">
        <v>0</v>
      </c>
      <c r="P74" s="432">
        <v>0</v>
      </c>
      <c r="Q74" s="432">
        <v>0</v>
      </c>
      <c r="R74" s="432">
        <v>0</v>
      </c>
      <c r="S74" s="432">
        <v>0</v>
      </c>
      <c r="T74" s="432">
        <v>0</v>
      </c>
      <c r="U74" s="432">
        <v>0</v>
      </c>
      <c r="V74" s="432">
        <v>1</v>
      </c>
      <c r="W74" s="432">
        <v>35</v>
      </c>
      <c r="X74" s="432">
        <v>0</v>
      </c>
      <c r="Y74" s="492">
        <v>46386.26</v>
      </c>
    </row>
    <row r="75" spans="2:25">
      <c r="B75" s="432" t="s">
        <v>776</v>
      </c>
      <c r="C75" s="432" t="s">
        <v>561</v>
      </c>
      <c r="D75" s="432" t="s">
        <v>562</v>
      </c>
      <c r="E75" s="453" t="s">
        <v>563</v>
      </c>
      <c r="F75" s="432">
        <v>1</v>
      </c>
      <c r="G75" s="433">
        <v>0</v>
      </c>
      <c r="H75" s="432">
        <v>0</v>
      </c>
      <c r="I75" s="432">
        <v>0</v>
      </c>
      <c r="J75" s="432">
        <v>1</v>
      </c>
      <c r="K75" s="432">
        <v>35</v>
      </c>
      <c r="L75" s="432">
        <v>0</v>
      </c>
      <c r="M75" s="432">
        <v>0</v>
      </c>
      <c r="N75" s="432">
        <v>0</v>
      </c>
      <c r="O75" s="432">
        <v>0</v>
      </c>
      <c r="P75" s="432">
        <v>0</v>
      </c>
      <c r="Q75" s="432">
        <v>0</v>
      </c>
      <c r="R75" s="432">
        <v>0</v>
      </c>
      <c r="S75" s="432">
        <v>0</v>
      </c>
      <c r="T75" s="432">
        <v>0</v>
      </c>
      <c r="U75" s="432">
        <v>0</v>
      </c>
      <c r="V75" s="432">
        <v>1</v>
      </c>
      <c r="W75" s="432">
        <v>35</v>
      </c>
      <c r="X75" s="432">
        <v>0</v>
      </c>
      <c r="Y75" s="492">
        <v>38358.58</v>
      </c>
    </row>
    <row r="76" spans="2:25">
      <c r="B76" s="432" t="s">
        <v>776</v>
      </c>
      <c r="C76" s="432" t="s">
        <v>564</v>
      </c>
      <c r="D76" s="432" t="s">
        <v>565</v>
      </c>
      <c r="E76" s="453" t="s">
        <v>566</v>
      </c>
      <c r="F76" s="432">
        <v>1</v>
      </c>
      <c r="G76" s="433">
        <v>0</v>
      </c>
      <c r="H76" s="432">
        <v>0</v>
      </c>
      <c r="I76" s="432">
        <v>0</v>
      </c>
      <c r="J76" s="432">
        <v>1</v>
      </c>
      <c r="K76" s="432">
        <v>35</v>
      </c>
      <c r="L76" s="432">
        <v>0</v>
      </c>
      <c r="M76" s="432">
        <v>0</v>
      </c>
      <c r="N76" s="432">
        <v>0</v>
      </c>
      <c r="O76" s="432">
        <v>0</v>
      </c>
      <c r="P76" s="432">
        <v>0</v>
      </c>
      <c r="Q76" s="432">
        <v>0</v>
      </c>
      <c r="R76" s="432">
        <v>0</v>
      </c>
      <c r="S76" s="432">
        <v>0</v>
      </c>
      <c r="T76" s="432">
        <v>0</v>
      </c>
      <c r="U76" s="432">
        <v>0</v>
      </c>
      <c r="V76" s="432">
        <v>1</v>
      </c>
      <c r="W76" s="432">
        <v>35</v>
      </c>
      <c r="X76" s="432">
        <v>0</v>
      </c>
      <c r="Y76" s="492">
        <v>43913.120000000003</v>
      </c>
    </row>
    <row r="77" spans="2:25">
      <c r="B77" s="432" t="s">
        <v>776</v>
      </c>
      <c r="C77" s="432" t="s">
        <v>567</v>
      </c>
      <c r="D77" s="432" t="s">
        <v>568</v>
      </c>
      <c r="E77" s="453" t="s">
        <v>569</v>
      </c>
      <c r="F77" s="432">
        <v>1</v>
      </c>
      <c r="G77" s="433">
        <v>0</v>
      </c>
      <c r="H77" s="432">
        <v>0</v>
      </c>
      <c r="I77" s="432">
        <v>0</v>
      </c>
      <c r="J77" s="432">
        <v>0</v>
      </c>
      <c r="K77" s="432">
        <v>0</v>
      </c>
      <c r="L77" s="432">
        <v>0</v>
      </c>
      <c r="M77" s="432">
        <v>1</v>
      </c>
      <c r="N77" s="432">
        <v>35</v>
      </c>
      <c r="O77" s="432">
        <v>0</v>
      </c>
      <c r="P77" s="432">
        <v>0</v>
      </c>
      <c r="Q77" s="432">
        <v>0</v>
      </c>
      <c r="R77" s="432">
        <v>0</v>
      </c>
      <c r="S77" s="432">
        <v>0</v>
      </c>
      <c r="T77" s="432">
        <v>0</v>
      </c>
      <c r="U77" s="432">
        <v>0</v>
      </c>
      <c r="V77" s="432">
        <v>1</v>
      </c>
      <c r="W77" s="432">
        <v>35</v>
      </c>
      <c r="X77" s="432">
        <v>0</v>
      </c>
      <c r="Y77" s="492">
        <v>50760.74</v>
      </c>
    </row>
    <row r="78" spans="2:25">
      <c r="B78" s="432" t="s">
        <v>776</v>
      </c>
      <c r="C78" s="432" t="s">
        <v>570</v>
      </c>
      <c r="D78" s="432" t="s">
        <v>571</v>
      </c>
      <c r="E78" s="453" t="s">
        <v>572</v>
      </c>
      <c r="F78" s="432">
        <v>1</v>
      </c>
      <c r="G78" s="433">
        <v>0</v>
      </c>
      <c r="H78" s="432">
        <v>0</v>
      </c>
      <c r="I78" s="432">
        <v>0</v>
      </c>
      <c r="J78" s="432">
        <v>1</v>
      </c>
      <c r="K78" s="432">
        <v>35</v>
      </c>
      <c r="L78" s="432">
        <v>0</v>
      </c>
      <c r="M78" s="432">
        <v>0</v>
      </c>
      <c r="N78" s="432">
        <v>0</v>
      </c>
      <c r="O78" s="432">
        <v>0</v>
      </c>
      <c r="P78" s="432">
        <v>0</v>
      </c>
      <c r="Q78" s="432">
        <v>0</v>
      </c>
      <c r="R78" s="432">
        <v>0</v>
      </c>
      <c r="S78" s="432">
        <v>0</v>
      </c>
      <c r="T78" s="432">
        <v>0</v>
      </c>
      <c r="U78" s="432">
        <v>0</v>
      </c>
      <c r="V78" s="432">
        <v>1</v>
      </c>
      <c r="W78" s="432">
        <v>35</v>
      </c>
      <c r="X78" s="432">
        <v>0</v>
      </c>
      <c r="Y78" s="492">
        <v>52422.3</v>
      </c>
    </row>
    <row r="79" spans="2:25">
      <c r="B79" s="432" t="s">
        <v>776</v>
      </c>
      <c r="C79" s="432" t="s">
        <v>573</v>
      </c>
      <c r="D79" s="432" t="s">
        <v>574</v>
      </c>
      <c r="E79" s="491" t="s">
        <v>1072</v>
      </c>
      <c r="F79" s="432">
        <v>1</v>
      </c>
      <c r="G79" s="433">
        <v>0</v>
      </c>
      <c r="H79" s="432">
        <v>0</v>
      </c>
      <c r="I79" s="432">
        <v>0</v>
      </c>
      <c r="J79" s="432">
        <v>1</v>
      </c>
      <c r="K79" s="432">
        <v>35</v>
      </c>
      <c r="L79" s="432">
        <v>0</v>
      </c>
      <c r="M79" s="432">
        <v>0</v>
      </c>
      <c r="N79" s="432">
        <v>0</v>
      </c>
      <c r="O79" s="432">
        <v>0</v>
      </c>
      <c r="P79" s="432">
        <v>0</v>
      </c>
      <c r="Q79" s="432">
        <v>0</v>
      </c>
      <c r="R79" s="432">
        <v>0</v>
      </c>
      <c r="S79" s="432">
        <v>0</v>
      </c>
      <c r="T79" s="432">
        <v>0</v>
      </c>
      <c r="U79" s="432">
        <v>0</v>
      </c>
      <c r="V79" s="432">
        <v>1</v>
      </c>
      <c r="W79" s="432">
        <v>35</v>
      </c>
      <c r="X79" s="432">
        <v>0</v>
      </c>
      <c r="Y79" s="492">
        <v>34190.14</v>
      </c>
    </row>
    <row r="80" spans="2:25">
      <c r="B80" s="432" t="s">
        <v>776</v>
      </c>
      <c r="C80" s="432" t="s">
        <v>575</v>
      </c>
      <c r="D80" s="432" t="s">
        <v>576</v>
      </c>
      <c r="E80" s="453" t="s">
        <v>577</v>
      </c>
      <c r="F80" s="432">
        <v>1</v>
      </c>
      <c r="G80" s="433">
        <v>0</v>
      </c>
      <c r="H80" s="432">
        <v>0</v>
      </c>
      <c r="I80" s="432">
        <v>0</v>
      </c>
      <c r="J80" s="432">
        <v>0</v>
      </c>
      <c r="K80" s="432">
        <v>0</v>
      </c>
      <c r="L80" s="432">
        <v>0</v>
      </c>
      <c r="M80" s="432">
        <v>1</v>
      </c>
      <c r="N80" s="432">
        <v>35</v>
      </c>
      <c r="O80" s="432">
        <v>0</v>
      </c>
      <c r="P80" s="432">
        <v>0</v>
      </c>
      <c r="Q80" s="432">
        <v>0</v>
      </c>
      <c r="R80" s="432">
        <v>0</v>
      </c>
      <c r="S80" s="432">
        <v>0</v>
      </c>
      <c r="T80" s="432">
        <v>0</v>
      </c>
      <c r="U80" s="432">
        <v>0</v>
      </c>
      <c r="V80" s="432">
        <v>1</v>
      </c>
      <c r="W80" s="432">
        <v>35</v>
      </c>
      <c r="X80" s="432">
        <v>0</v>
      </c>
      <c r="Y80" s="492">
        <v>53213.5</v>
      </c>
    </row>
    <row r="81" spans="2:25">
      <c r="B81" s="432" t="s">
        <v>776</v>
      </c>
      <c r="C81" s="432" t="s">
        <v>578</v>
      </c>
      <c r="D81" s="432" t="s">
        <v>579</v>
      </c>
      <c r="E81" s="491" t="s">
        <v>1073</v>
      </c>
      <c r="F81" s="432">
        <v>1</v>
      </c>
      <c r="G81" s="433">
        <v>0</v>
      </c>
      <c r="H81" s="432">
        <v>0</v>
      </c>
      <c r="I81" s="432">
        <v>0</v>
      </c>
      <c r="J81" s="432">
        <v>1</v>
      </c>
      <c r="K81" s="432">
        <v>35</v>
      </c>
      <c r="L81" s="432">
        <v>0</v>
      </c>
      <c r="M81" s="432">
        <v>0</v>
      </c>
      <c r="N81" s="432">
        <v>0</v>
      </c>
      <c r="O81" s="432">
        <v>0</v>
      </c>
      <c r="P81" s="432">
        <v>0</v>
      </c>
      <c r="Q81" s="432">
        <v>0</v>
      </c>
      <c r="R81" s="432">
        <v>0</v>
      </c>
      <c r="S81" s="432">
        <v>0</v>
      </c>
      <c r="T81" s="432">
        <v>0</v>
      </c>
      <c r="U81" s="432">
        <v>0</v>
      </c>
      <c r="V81" s="432">
        <v>1</v>
      </c>
      <c r="W81" s="432">
        <v>35</v>
      </c>
      <c r="X81" s="432">
        <v>0</v>
      </c>
      <c r="Y81" s="492">
        <v>35184.559999999998</v>
      </c>
    </row>
    <row r="82" spans="2:25">
      <c r="B82" s="432" t="s">
        <v>776</v>
      </c>
      <c r="C82" s="432" t="s">
        <v>580</v>
      </c>
      <c r="D82" s="432" t="s">
        <v>581</v>
      </c>
      <c r="E82" s="453" t="s">
        <v>582</v>
      </c>
      <c r="F82" s="432">
        <v>1</v>
      </c>
      <c r="G82" s="433">
        <v>0</v>
      </c>
      <c r="H82" s="432">
        <v>0</v>
      </c>
      <c r="I82" s="432">
        <v>0</v>
      </c>
      <c r="J82" s="432">
        <v>0</v>
      </c>
      <c r="K82" s="432">
        <v>0</v>
      </c>
      <c r="L82" s="432">
        <v>0</v>
      </c>
      <c r="M82" s="432">
        <v>1</v>
      </c>
      <c r="N82" s="432">
        <v>35</v>
      </c>
      <c r="O82" s="432">
        <v>0</v>
      </c>
      <c r="P82" s="432">
        <v>0</v>
      </c>
      <c r="Q82" s="432">
        <v>0</v>
      </c>
      <c r="R82" s="432">
        <v>0</v>
      </c>
      <c r="S82" s="432">
        <v>0</v>
      </c>
      <c r="T82" s="432">
        <v>0</v>
      </c>
      <c r="U82" s="432">
        <v>0</v>
      </c>
      <c r="V82" s="432">
        <v>1</v>
      </c>
      <c r="W82" s="432">
        <v>35</v>
      </c>
      <c r="X82" s="432">
        <v>0</v>
      </c>
      <c r="Y82" s="492">
        <v>55351.68</v>
      </c>
    </row>
    <row r="83" spans="2:25">
      <c r="B83" s="432" t="s">
        <v>776</v>
      </c>
      <c r="C83" s="432" t="s">
        <v>583</v>
      </c>
      <c r="D83" s="432" t="s">
        <v>584</v>
      </c>
      <c r="E83" s="453" t="s">
        <v>585</v>
      </c>
      <c r="F83" s="432">
        <v>1</v>
      </c>
      <c r="G83" s="433">
        <v>0</v>
      </c>
      <c r="H83" s="432">
        <v>0</v>
      </c>
      <c r="I83" s="432">
        <v>0</v>
      </c>
      <c r="J83" s="432">
        <v>1</v>
      </c>
      <c r="K83" s="432">
        <v>35</v>
      </c>
      <c r="L83" s="432">
        <v>0</v>
      </c>
      <c r="M83" s="432">
        <v>0</v>
      </c>
      <c r="N83" s="432">
        <v>0</v>
      </c>
      <c r="O83" s="432">
        <v>0</v>
      </c>
      <c r="P83" s="432">
        <v>0</v>
      </c>
      <c r="Q83" s="432">
        <v>0</v>
      </c>
      <c r="R83" s="432">
        <v>0</v>
      </c>
      <c r="S83" s="432">
        <v>0</v>
      </c>
      <c r="T83" s="432">
        <v>0</v>
      </c>
      <c r="U83" s="432">
        <v>0</v>
      </c>
      <c r="V83" s="432">
        <v>1</v>
      </c>
      <c r="W83" s="432">
        <v>35</v>
      </c>
      <c r="X83" s="432">
        <v>0</v>
      </c>
      <c r="Y83" s="492">
        <v>41410.559999999998</v>
      </c>
    </row>
    <row r="84" spans="2:25">
      <c r="B84" s="432" t="s">
        <v>776</v>
      </c>
      <c r="C84" s="432" t="s">
        <v>586</v>
      </c>
      <c r="D84" s="432" t="s">
        <v>587</v>
      </c>
      <c r="E84" s="453" t="s">
        <v>588</v>
      </c>
      <c r="F84" s="432">
        <v>1</v>
      </c>
      <c r="G84" s="433">
        <v>0</v>
      </c>
      <c r="H84" s="432">
        <v>0</v>
      </c>
      <c r="I84" s="432">
        <v>0</v>
      </c>
      <c r="J84" s="432">
        <v>1</v>
      </c>
      <c r="K84" s="432">
        <v>35</v>
      </c>
      <c r="L84" s="432">
        <v>0</v>
      </c>
      <c r="M84" s="432">
        <v>0</v>
      </c>
      <c r="N84" s="432">
        <v>0</v>
      </c>
      <c r="O84" s="432">
        <v>0</v>
      </c>
      <c r="P84" s="432">
        <v>0</v>
      </c>
      <c r="Q84" s="432">
        <v>0</v>
      </c>
      <c r="R84" s="432">
        <v>0</v>
      </c>
      <c r="S84" s="432">
        <v>0</v>
      </c>
      <c r="T84" s="432">
        <v>0</v>
      </c>
      <c r="U84" s="432">
        <v>0</v>
      </c>
      <c r="V84" s="432">
        <v>1</v>
      </c>
      <c r="W84" s="432">
        <v>35</v>
      </c>
      <c r="X84" s="432">
        <v>0</v>
      </c>
      <c r="Y84" s="492">
        <v>33100.82</v>
      </c>
    </row>
    <row r="85" spans="2:25">
      <c r="B85" s="432" t="s">
        <v>776</v>
      </c>
      <c r="C85" s="432" t="s">
        <v>590</v>
      </c>
      <c r="D85" s="432" t="s">
        <v>591</v>
      </c>
      <c r="E85" s="453" t="s">
        <v>592</v>
      </c>
      <c r="F85" s="432">
        <v>1</v>
      </c>
      <c r="G85" s="433">
        <v>0</v>
      </c>
      <c r="H85" s="432">
        <v>0</v>
      </c>
      <c r="I85" s="432">
        <v>0</v>
      </c>
      <c r="J85" s="432">
        <v>1</v>
      </c>
      <c r="K85" s="432">
        <v>35</v>
      </c>
      <c r="L85" s="432">
        <v>0</v>
      </c>
      <c r="M85" s="432">
        <v>0</v>
      </c>
      <c r="N85" s="432">
        <v>0</v>
      </c>
      <c r="O85" s="432">
        <v>0</v>
      </c>
      <c r="P85" s="432">
        <v>0</v>
      </c>
      <c r="Q85" s="432">
        <v>0</v>
      </c>
      <c r="R85" s="432">
        <v>0</v>
      </c>
      <c r="S85" s="432">
        <v>0</v>
      </c>
      <c r="T85" s="432">
        <v>0</v>
      </c>
      <c r="U85" s="432">
        <v>0</v>
      </c>
      <c r="V85" s="432">
        <v>1</v>
      </c>
      <c r="W85" s="432">
        <v>35</v>
      </c>
      <c r="X85" s="432">
        <v>0</v>
      </c>
      <c r="Y85" s="492">
        <v>49480.74</v>
      </c>
    </row>
    <row r="86" spans="2:25">
      <c r="B86" s="432" t="s">
        <v>776</v>
      </c>
      <c r="C86" s="432" t="s">
        <v>593</v>
      </c>
      <c r="D86" s="432" t="s">
        <v>594</v>
      </c>
      <c r="E86" s="453" t="s">
        <v>595</v>
      </c>
      <c r="F86" s="432">
        <v>1</v>
      </c>
      <c r="G86" s="433">
        <v>0</v>
      </c>
      <c r="H86" s="432">
        <v>0</v>
      </c>
      <c r="I86" s="432">
        <v>0</v>
      </c>
      <c r="J86" s="432">
        <v>1</v>
      </c>
      <c r="K86" s="432">
        <v>35</v>
      </c>
      <c r="L86" s="432">
        <v>0</v>
      </c>
      <c r="M86" s="432">
        <v>0</v>
      </c>
      <c r="N86" s="432">
        <v>0</v>
      </c>
      <c r="O86" s="432">
        <v>0</v>
      </c>
      <c r="P86" s="432">
        <v>0</v>
      </c>
      <c r="Q86" s="432">
        <v>0</v>
      </c>
      <c r="R86" s="432">
        <v>0</v>
      </c>
      <c r="S86" s="432">
        <v>0</v>
      </c>
      <c r="T86" s="432">
        <v>0</v>
      </c>
      <c r="U86" s="432">
        <v>0</v>
      </c>
      <c r="V86" s="432">
        <v>1</v>
      </c>
      <c r="W86" s="432">
        <v>35</v>
      </c>
      <c r="X86" s="432">
        <v>0</v>
      </c>
      <c r="Y86" s="492">
        <v>37366.42</v>
      </c>
    </row>
    <row r="87" spans="2:25">
      <c r="B87" s="432" t="s">
        <v>776</v>
      </c>
      <c r="C87" s="432" t="s">
        <v>596</v>
      </c>
      <c r="D87" s="432" t="s">
        <v>597</v>
      </c>
      <c r="E87" s="453" t="s">
        <v>598</v>
      </c>
      <c r="F87" s="432">
        <v>1</v>
      </c>
      <c r="G87" s="433">
        <v>0</v>
      </c>
      <c r="H87" s="432">
        <v>0</v>
      </c>
      <c r="I87" s="432">
        <v>0</v>
      </c>
      <c r="J87" s="432">
        <v>1</v>
      </c>
      <c r="K87" s="432">
        <v>35</v>
      </c>
      <c r="L87" s="432">
        <v>0</v>
      </c>
      <c r="M87" s="432">
        <v>0</v>
      </c>
      <c r="N87" s="432">
        <v>0</v>
      </c>
      <c r="O87" s="432">
        <v>0</v>
      </c>
      <c r="P87" s="432">
        <v>0</v>
      </c>
      <c r="Q87" s="432">
        <v>0</v>
      </c>
      <c r="R87" s="432">
        <v>0</v>
      </c>
      <c r="S87" s="432">
        <v>0</v>
      </c>
      <c r="T87" s="432">
        <v>0</v>
      </c>
      <c r="U87" s="432">
        <v>0</v>
      </c>
      <c r="V87" s="432">
        <v>1</v>
      </c>
      <c r="W87" s="432">
        <v>35</v>
      </c>
      <c r="X87" s="432">
        <v>0</v>
      </c>
      <c r="Y87" s="492">
        <v>46698.18</v>
      </c>
    </row>
    <row r="88" spans="2:25">
      <c r="B88" s="432" t="s">
        <v>776</v>
      </c>
      <c r="C88" s="432" t="s">
        <v>599</v>
      </c>
      <c r="D88" s="432" t="s">
        <v>600</v>
      </c>
      <c r="E88" s="453" t="s">
        <v>601</v>
      </c>
      <c r="F88" s="432">
        <v>1</v>
      </c>
      <c r="G88" s="433">
        <v>0</v>
      </c>
      <c r="H88" s="432">
        <v>0</v>
      </c>
      <c r="I88" s="432">
        <v>0</v>
      </c>
      <c r="J88" s="432">
        <v>0</v>
      </c>
      <c r="K88" s="432">
        <v>0</v>
      </c>
      <c r="L88" s="432">
        <v>0</v>
      </c>
      <c r="M88" s="432">
        <v>1</v>
      </c>
      <c r="N88" s="432">
        <v>35</v>
      </c>
      <c r="O88" s="432">
        <v>0</v>
      </c>
      <c r="P88" s="432">
        <v>0</v>
      </c>
      <c r="Q88" s="432">
        <v>0</v>
      </c>
      <c r="R88" s="432">
        <v>0</v>
      </c>
      <c r="S88" s="432">
        <v>0</v>
      </c>
      <c r="T88" s="432">
        <v>0</v>
      </c>
      <c r="U88" s="432">
        <v>0</v>
      </c>
      <c r="V88" s="432">
        <v>1</v>
      </c>
      <c r="W88" s="432">
        <v>35</v>
      </c>
      <c r="X88" s="432">
        <v>0</v>
      </c>
      <c r="Y88" s="492">
        <v>53223.06</v>
      </c>
    </row>
    <row r="89" spans="2:25">
      <c r="B89" s="432" t="s">
        <v>776</v>
      </c>
      <c r="C89" s="432" t="s">
        <v>602</v>
      </c>
      <c r="D89" s="432" t="s">
        <v>607</v>
      </c>
      <c r="E89" s="453" t="s">
        <v>608</v>
      </c>
      <c r="F89" s="432">
        <v>1</v>
      </c>
      <c r="G89" s="433">
        <v>0</v>
      </c>
      <c r="H89" s="432">
        <v>0</v>
      </c>
      <c r="I89" s="432">
        <v>0</v>
      </c>
      <c r="J89" s="432">
        <v>0</v>
      </c>
      <c r="K89" s="432">
        <v>0</v>
      </c>
      <c r="L89" s="432">
        <v>0</v>
      </c>
      <c r="M89" s="432">
        <v>1</v>
      </c>
      <c r="N89" s="432">
        <v>35</v>
      </c>
      <c r="O89" s="432">
        <v>0</v>
      </c>
      <c r="P89" s="432">
        <v>0</v>
      </c>
      <c r="Q89" s="432">
        <v>0</v>
      </c>
      <c r="R89" s="432">
        <v>0</v>
      </c>
      <c r="S89" s="432">
        <v>0</v>
      </c>
      <c r="T89" s="432">
        <v>0</v>
      </c>
      <c r="U89" s="432">
        <v>0</v>
      </c>
      <c r="V89" s="432">
        <v>1</v>
      </c>
      <c r="W89" s="432">
        <v>35</v>
      </c>
      <c r="X89" s="432">
        <v>0</v>
      </c>
      <c r="Y89" s="492">
        <v>49517.9</v>
      </c>
    </row>
    <row r="90" spans="2:25">
      <c r="B90" s="432" t="s">
        <v>776</v>
      </c>
      <c r="C90" s="432" t="s">
        <v>603</v>
      </c>
      <c r="D90" s="432" t="s">
        <v>606</v>
      </c>
      <c r="E90" s="453" t="s">
        <v>609</v>
      </c>
      <c r="F90" s="432">
        <v>1</v>
      </c>
      <c r="G90" s="433">
        <v>0</v>
      </c>
      <c r="H90" s="432">
        <v>0</v>
      </c>
      <c r="I90" s="432">
        <v>0</v>
      </c>
      <c r="J90" s="432">
        <v>1</v>
      </c>
      <c r="K90" s="432">
        <v>35</v>
      </c>
      <c r="L90" s="432">
        <v>0</v>
      </c>
      <c r="M90" s="432">
        <v>0</v>
      </c>
      <c r="N90" s="432">
        <v>0</v>
      </c>
      <c r="O90" s="432">
        <v>0</v>
      </c>
      <c r="P90" s="432">
        <v>0</v>
      </c>
      <c r="Q90" s="432">
        <v>0</v>
      </c>
      <c r="R90" s="432">
        <v>0</v>
      </c>
      <c r="S90" s="432">
        <v>0</v>
      </c>
      <c r="T90" s="432">
        <v>0</v>
      </c>
      <c r="U90" s="432">
        <v>0</v>
      </c>
      <c r="V90" s="432">
        <v>1</v>
      </c>
      <c r="W90" s="432">
        <v>35</v>
      </c>
      <c r="X90" s="432">
        <v>0</v>
      </c>
      <c r="Y90" s="492">
        <v>41167.480000000003</v>
      </c>
    </row>
    <row r="91" spans="2:25">
      <c r="B91" s="432" t="s">
        <v>776</v>
      </c>
      <c r="C91" s="432" t="s">
        <v>604</v>
      </c>
      <c r="D91" s="432" t="s">
        <v>605</v>
      </c>
      <c r="E91" s="453" t="s">
        <v>610</v>
      </c>
      <c r="F91" s="432">
        <v>1</v>
      </c>
      <c r="G91" s="433">
        <v>0</v>
      </c>
      <c r="H91" s="432">
        <v>0</v>
      </c>
      <c r="I91" s="432">
        <v>0</v>
      </c>
      <c r="J91" s="432">
        <v>0</v>
      </c>
      <c r="K91" s="432">
        <v>0</v>
      </c>
      <c r="L91" s="432">
        <v>0</v>
      </c>
      <c r="M91" s="432">
        <v>1</v>
      </c>
      <c r="N91" s="432">
        <v>35</v>
      </c>
      <c r="O91" s="432">
        <v>0</v>
      </c>
      <c r="P91" s="432">
        <v>0</v>
      </c>
      <c r="Q91" s="432">
        <v>0</v>
      </c>
      <c r="R91" s="432">
        <v>0</v>
      </c>
      <c r="S91" s="432">
        <v>0</v>
      </c>
      <c r="T91" s="432">
        <v>0</v>
      </c>
      <c r="U91" s="432">
        <v>0</v>
      </c>
      <c r="V91" s="432">
        <v>1</v>
      </c>
      <c r="W91" s="432">
        <v>35</v>
      </c>
      <c r="X91" s="432">
        <v>0</v>
      </c>
      <c r="Y91" s="492">
        <v>51268.36</v>
      </c>
    </row>
    <row r="92" spans="2:25">
      <c r="B92" s="432" t="s">
        <v>776</v>
      </c>
      <c r="C92" s="432" t="s">
        <v>611</v>
      </c>
      <c r="D92" s="432" t="s">
        <v>614</v>
      </c>
      <c r="E92" s="453" t="s">
        <v>615</v>
      </c>
      <c r="F92" s="432">
        <v>1</v>
      </c>
      <c r="G92" s="433">
        <v>0</v>
      </c>
      <c r="H92" s="432">
        <v>0</v>
      </c>
      <c r="I92" s="432">
        <v>0</v>
      </c>
      <c r="J92" s="432">
        <v>1</v>
      </c>
      <c r="K92" s="432">
        <v>35</v>
      </c>
      <c r="L92" s="432">
        <v>0</v>
      </c>
      <c r="M92" s="432">
        <v>0</v>
      </c>
      <c r="N92" s="432">
        <v>0</v>
      </c>
      <c r="O92" s="432">
        <v>0</v>
      </c>
      <c r="P92" s="432">
        <v>0</v>
      </c>
      <c r="Q92" s="432">
        <v>0</v>
      </c>
      <c r="R92" s="432">
        <v>0</v>
      </c>
      <c r="S92" s="432">
        <v>0</v>
      </c>
      <c r="T92" s="432">
        <v>0</v>
      </c>
      <c r="U92" s="432">
        <v>0</v>
      </c>
      <c r="V92" s="432">
        <v>1</v>
      </c>
      <c r="W92" s="432">
        <v>35</v>
      </c>
      <c r="X92" s="432">
        <v>0</v>
      </c>
      <c r="Y92" s="492">
        <v>37131.980000000003</v>
      </c>
    </row>
    <row r="93" spans="2:25">
      <c r="B93" s="432" t="s">
        <v>776</v>
      </c>
      <c r="C93" s="432" t="s">
        <v>612</v>
      </c>
      <c r="D93" s="432" t="s">
        <v>613</v>
      </c>
      <c r="E93" s="453" t="s">
        <v>616</v>
      </c>
      <c r="F93" s="432">
        <v>1</v>
      </c>
      <c r="G93" s="433">
        <v>0</v>
      </c>
      <c r="H93" s="432">
        <v>0</v>
      </c>
      <c r="I93" s="432">
        <v>0</v>
      </c>
      <c r="J93" s="432">
        <v>1</v>
      </c>
      <c r="K93" s="432">
        <v>35</v>
      </c>
      <c r="L93" s="432">
        <v>0</v>
      </c>
      <c r="M93" s="432">
        <v>0</v>
      </c>
      <c r="N93" s="432">
        <v>0</v>
      </c>
      <c r="O93" s="432">
        <v>0</v>
      </c>
      <c r="P93" s="432">
        <v>0</v>
      </c>
      <c r="Q93" s="432">
        <v>0</v>
      </c>
      <c r="R93" s="432">
        <v>0</v>
      </c>
      <c r="S93" s="432">
        <v>0</v>
      </c>
      <c r="T93" s="432">
        <v>0</v>
      </c>
      <c r="U93" s="432">
        <v>0</v>
      </c>
      <c r="V93" s="432">
        <v>1</v>
      </c>
      <c r="W93" s="432">
        <v>35</v>
      </c>
      <c r="X93" s="432">
        <v>0</v>
      </c>
      <c r="Y93" s="492">
        <v>46698.18</v>
      </c>
    </row>
    <row r="94" spans="2:25">
      <c r="B94" s="432" t="s">
        <v>776</v>
      </c>
      <c r="C94" s="432" t="s">
        <v>618</v>
      </c>
      <c r="D94" s="432" t="s">
        <v>619</v>
      </c>
      <c r="E94" s="453" t="s">
        <v>620</v>
      </c>
      <c r="F94" s="432">
        <v>1</v>
      </c>
      <c r="G94" s="433">
        <v>0</v>
      </c>
      <c r="H94" s="432">
        <v>0</v>
      </c>
      <c r="I94" s="432">
        <v>0</v>
      </c>
      <c r="J94" s="432">
        <v>0</v>
      </c>
      <c r="K94" s="432">
        <v>0</v>
      </c>
      <c r="L94" s="432">
        <v>0</v>
      </c>
      <c r="M94" s="432">
        <v>1</v>
      </c>
      <c r="N94" s="432">
        <v>35</v>
      </c>
      <c r="O94" s="432">
        <v>0</v>
      </c>
      <c r="P94" s="432">
        <v>0</v>
      </c>
      <c r="Q94" s="432">
        <v>0</v>
      </c>
      <c r="R94" s="432">
        <v>0</v>
      </c>
      <c r="S94" s="432">
        <v>0</v>
      </c>
      <c r="T94" s="432">
        <v>0</v>
      </c>
      <c r="U94" s="432">
        <v>0</v>
      </c>
      <c r="V94" s="432">
        <v>1</v>
      </c>
      <c r="W94" s="432">
        <v>35</v>
      </c>
      <c r="X94" s="432">
        <v>0</v>
      </c>
      <c r="Y94" s="492">
        <v>51137.1</v>
      </c>
    </row>
    <row r="95" spans="2:25">
      <c r="B95" s="432" t="s">
        <v>776</v>
      </c>
      <c r="C95" s="432" t="s">
        <v>621</v>
      </c>
      <c r="D95" s="432" t="s">
        <v>622</v>
      </c>
      <c r="E95" s="453" t="s">
        <v>1078</v>
      </c>
      <c r="F95" s="432">
        <v>1</v>
      </c>
      <c r="G95" s="433">
        <v>0</v>
      </c>
      <c r="H95" s="432">
        <v>0</v>
      </c>
      <c r="I95" s="432">
        <v>0</v>
      </c>
      <c r="J95" s="432">
        <v>1</v>
      </c>
      <c r="K95" s="432">
        <v>35</v>
      </c>
      <c r="L95" s="432">
        <v>0</v>
      </c>
      <c r="M95" s="432">
        <v>0</v>
      </c>
      <c r="N95" s="432">
        <v>0</v>
      </c>
      <c r="O95" s="432">
        <v>0</v>
      </c>
      <c r="P95" s="432">
        <v>0</v>
      </c>
      <c r="Q95" s="432">
        <v>0</v>
      </c>
      <c r="R95" s="432">
        <v>0</v>
      </c>
      <c r="S95" s="432">
        <v>0</v>
      </c>
      <c r="T95" s="432">
        <v>0</v>
      </c>
      <c r="U95" s="432">
        <v>0</v>
      </c>
      <c r="V95" s="432">
        <v>1</v>
      </c>
      <c r="W95" s="432">
        <v>35</v>
      </c>
      <c r="X95" s="432">
        <v>0</v>
      </c>
      <c r="Y95" s="492">
        <v>40218.22</v>
      </c>
    </row>
    <row r="96" spans="2:25">
      <c r="B96" s="432" t="s">
        <v>776</v>
      </c>
      <c r="C96" s="432" t="s">
        <v>624</v>
      </c>
      <c r="D96" s="432" t="s">
        <v>625</v>
      </c>
      <c r="E96" s="453" t="s">
        <v>626</v>
      </c>
      <c r="F96" s="432">
        <v>1</v>
      </c>
      <c r="G96" s="433">
        <v>0</v>
      </c>
      <c r="H96" s="432">
        <v>0</v>
      </c>
      <c r="I96" s="432">
        <v>0</v>
      </c>
      <c r="J96" s="432">
        <v>1</v>
      </c>
      <c r="K96" s="432">
        <v>35</v>
      </c>
      <c r="L96" s="432">
        <v>0</v>
      </c>
      <c r="M96" s="432">
        <v>0</v>
      </c>
      <c r="N96" s="432">
        <v>0</v>
      </c>
      <c r="O96" s="432">
        <v>0</v>
      </c>
      <c r="P96" s="432">
        <v>0</v>
      </c>
      <c r="Q96" s="432">
        <v>0</v>
      </c>
      <c r="R96" s="432">
        <v>0</v>
      </c>
      <c r="S96" s="432">
        <v>0</v>
      </c>
      <c r="T96" s="432">
        <v>0</v>
      </c>
      <c r="U96" s="432">
        <v>0</v>
      </c>
      <c r="V96" s="432">
        <v>1</v>
      </c>
      <c r="W96" s="432">
        <v>35</v>
      </c>
      <c r="X96" s="432">
        <v>0</v>
      </c>
      <c r="Y96" s="492">
        <v>37075.339999999997</v>
      </c>
    </row>
    <row r="97" spans="2:25">
      <c r="B97" s="432" t="s">
        <v>776</v>
      </c>
      <c r="C97" s="432" t="s">
        <v>627</v>
      </c>
      <c r="D97" s="432" t="s">
        <v>630</v>
      </c>
      <c r="E97" s="453" t="s">
        <v>631</v>
      </c>
      <c r="F97" s="432">
        <v>1</v>
      </c>
      <c r="G97" s="433">
        <v>0</v>
      </c>
      <c r="H97" s="432">
        <v>0</v>
      </c>
      <c r="I97" s="432">
        <v>0</v>
      </c>
      <c r="J97" s="432">
        <v>0</v>
      </c>
      <c r="K97" s="432">
        <v>0</v>
      </c>
      <c r="L97" s="432">
        <v>0</v>
      </c>
      <c r="M97" s="432">
        <v>1</v>
      </c>
      <c r="N97" s="432">
        <v>35</v>
      </c>
      <c r="O97" s="432">
        <v>0</v>
      </c>
      <c r="P97" s="432">
        <v>0</v>
      </c>
      <c r="Q97" s="432">
        <v>0</v>
      </c>
      <c r="R97" s="432">
        <v>0</v>
      </c>
      <c r="S97" s="432">
        <v>0</v>
      </c>
      <c r="T97" s="432">
        <v>0</v>
      </c>
      <c r="U97" s="432">
        <v>0</v>
      </c>
      <c r="V97" s="432">
        <v>1</v>
      </c>
      <c r="W97" s="432">
        <v>35</v>
      </c>
      <c r="X97" s="432">
        <v>0</v>
      </c>
      <c r="Y97" s="492">
        <v>49025.02</v>
      </c>
    </row>
    <row r="98" spans="2:25">
      <c r="B98" s="432" t="s">
        <v>776</v>
      </c>
      <c r="C98" s="432" t="s">
        <v>628</v>
      </c>
      <c r="D98" s="432" t="s">
        <v>629</v>
      </c>
      <c r="E98" s="453" t="s">
        <v>632</v>
      </c>
      <c r="F98" s="432">
        <v>1</v>
      </c>
      <c r="G98" s="433">
        <v>0</v>
      </c>
      <c r="H98" s="432">
        <v>0</v>
      </c>
      <c r="I98" s="432">
        <v>0</v>
      </c>
      <c r="J98" s="432">
        <v>0</v>
      </c>
      <c r="K98" s="432">
        <v>0</v>
      </c>
      <c r="L98" s="432">
        <v>0</v>
      </c>
      <c r="M98" s="432">
        <v>1</v>
      </c>
      <c r="N98" s="432">
        <v>35</v>
      </c>
      <c r="O98" s="432">
        <v>0</v>
      </c>
      <c r="P98" s="432">
        <v>0</v>
      </c>
      <c r="Q98" s="432">
        <v>0</v>
      </c>
      <c r="R98" s="432">
        <v>0</v>
      </c>
      <c r="S98" s="432">
        <v>0</v>
      </c>
      <c r="T98" s="432">
        <v>0</v>
      </c>
      <c r="U98" s="432">
        <v>0</v>
      </c>
      <c r="V98" s="432">
        <v>1</v>
      </c>
      <c r="W98" s="432">
        <v>35</v>
      </c>
      <c r="X98" s="432">
        <v>0</v>
      </c>
      <c r="Y98" s="492">
        <v>49025.02</v>
      </c>
    </row>
    <row r="99" spans="2:25">
      <c r="B99" s="432" t="s">
        <v>776</v>
      </c>
      <c r="C99" s="432" t="s">
        <v>634</v>
      </c>
      <c r="D99" s="432" t="s">
        <v>635</v>
      </c>
      <c r="E99" s="453" t="s">
        <v>636</v>
      </c>
      <c r="F99" s="432">
        <v>1</v>
      </c>
      <c r="G99" s="433">
        <v>0</v>
      </c>
      <c r="H99" s="432">
        <v>0</v>
      </c>
      <c r="I99" s="432">
        <v>0</v>
      </c>
      <c r="J99" s="432">
        <v>1</v>
      </c>
      <c r="K99" s="432">
        <v>35</v>
      </c>
      <c r="L99" s="432">
        <v>0</v>
      </c>
      <c r="M99" s="432">
        <v>0</v>
      </c>
      <c r="N99" s="432">
        <v>0</v>
      </c>
      <c r="O99" s="432">
        <v>0</v>
      </c>
      <c r="P99" s="432">
        <v>0</v>
      </c>
      <c r="Q99" s="432">
        <v>0</v>
      </c>
      <c r="R99" s="432">
        <v>0</v>
      </c>
      <c r="S99" s="432">
        <v>0</v>
      </c>
      <c r="T99" s="432">
        <v>0</v>
      </c>
      <c r="U99" s="432">
        <v>0</v>
      </c>
      <c r="V99" s="432">
        <v>1</v>
      </c>
      <c r="W99" s="432">
        <v>35</v>
      </c>
      <c r="X99" s="432">
        <v>0</v>
      </c>
      <c r="Y99" s="492">
        <v>36919.300000000003</v>
      </c>
    </row>
    <row r="100" spans="2:25">
      <c r="B100" s="432" t="s">
        <v>776</v>
      </c>
      <c r="C100" s="432" t="s">
        <v>637</v>
      </c>
      <c r="D100" s="432" t="s">
        <v>638</v>
      </c>
      <c r="E100" s="491" t="s">
        <v>1074</v>
      </c>
      <c r="F100" s="432">
        <v>1</v>
      </c>
      <c r="G100" s="433">
        <v>0</v>
      </c>
      <c r="H100" s="432">
        <v>0</v>
      </c>
      <c r="I100" s="432">
        <v>0</v>
      </c>
      <c r="J100" s="432">
        <v>1</v>
      </c>
      <c r="K100" s="432">
        <v>35</v>
      </c>
      <c r="L100" s="432">
        <v>0</v>
      </c>
      <c r="M100" s="432">
        <v>0</v>
      </c>
      <c r="N100" s="432">
        <v>0</v>
      </c>
      <c r="O100" s="432">
        <v>0</v>
      </c>
      <c r="P100" s="432">
        <v>0</v>
      </c>
      <c r="Q100" s="432">
        <v>0</v>
      </c>
      <c r="R100" s="432">
        <v>0</v>
      </c>
      <c r="S100" s="432">
        <v>0</v>
      </c>
      <c r="T100" s="432">
        <v>0</v>
      </c>
      <c r="U100" s="432">
        <v>0</v>
      </c>
      <c r="V100" s="432">
        <v>1</v>
      </c>
      <c r="W100" s="432">
        <v>35</v>
      </c>
      <c r="X100" s="432">
        <v>0</v>
      </c>
      <c r="Y100" s="492">
        <v>35347.46</v>
      </c>
    </row>
    <row r="101" spans="2:25">
      <c r="B101" s="432" t="s">
        <v>776</v>
      </c>
      <c r="C101" s="432" t="s">
        <v>639</v>
      </c>
      <c r="D101" s="432" t="s">
        <v>640</v>
      </c>
      <c r="E101" s="453" t="s">
        <v>641</v>
      </c>
      <c r="F101" s="432">
        <v>1</v>
      </c>
      <c r="G101" s="433">
        <v>0</v>
      </c>
      <c r="H101" s="432">
        <v>0</v>
      </c>
      <c r="I101" s="432">
        <v>0</v>
      </c>
      <c r="J101" s="432">
        <v>0</v>
      </c>
      <c r="K101" s="432">
        <v>0</v>
      </c>
      <c r="L101" s="432">
        <v>0</v>
      </c>
      <c r="M101" s="432">
        <v>1</v>
      </c>
      <c r="N101" s="432">
        <v>35</v>
      </c>
      <c r="O101" s="432">
        <v>0</v>
      </c>
      <c r="P101" s="432">
        <v>0</v>
      </c>
      <c r="Q101" s="432">
        <v>0</v>
      </c>
      <c r="R101" s="432">
        <v>0</v>
      </c>
      <c r="S101" s="432">
        <v>0</v>
      </c>
      <c r="T101" s="432">
        <v>0</v>
      </c>
      <c r="U101" s="432">
        <v>0</v>
      </c>
      <c r="V101" s="432">
        <v>1</v>
      </c>
      <c r="W101" s="432">
        <v>35</v>
      </c>
      <c r="X101" s="432">
        <v>0</v>
      </c>
      <c r="Y101" s="492">
        <v>49167.9</v>
      </c>
    </row>
    <row r="102" spans="2:25">
      <c r="B102" s="432" t="s">
        <v>776</v>
      </c>
      <c r="C102" s="432" t="s">
        <v>642</v>
      </c>
      <c r="D102" s="432" t="s">
        <v>643</v>
      </c>
      <c r="E102" s="453" t="s">
        <v>644</v>
      </c>
      <c r="F102" s="432">
        <v>1</v>
      </c>
      <c r="G102" s="433">
        <v>0</v>
      </c>
      <c r="H102" s="432">
        <v>0</v>
      </c>
      <c r="I102" s="432">
        <v>0</v>
      </c>
      <c r="J102" s="432">
        <v>0</v>
      </c>
      <c r="K102" s="432">
        <v>0</v>
      </c>
      <c r="L102" s="432">
        <v>0</v>
      </c>
      <c r="M102" s="432">
        <v>1</v>
      </c>
      <c r="N102" s="432">
        <v>35</v>
      </c>
      <c r="O102" s="432">
        <v>0</v>
      </c>
      <c r="P102" s="432">
        <v>0</v>
      </c>
      <c r="Q102" s="432">
        <v>0</v>
      </c>
      <c r="R102" s="432">
        <v>0</v>
      </c>
      <c r="S102" s="432">
        <v>0</v>
      </c>
      <c r="T102" s="432">
        <v>0</v>
      </c>
      <c r="U102" s="432">
        <v>0</v>
      </c>
      <c r="V102" s="432">
        <v>1</v>
      </c>
      <c r="W102" s="432">
        <v>35</v>
      </c>
      <c r="X102" s="432">
        <v>0</v>
      </c>
      <c r="Y102" s="492">
        <v>52986.54</v>
      </c>
    </row>
    <row r="103" spans="2:25">
      <c r="B103" s="432" t="s">
        <v>776</v>
      </c>
      <c r="C103" s="432" t="s">
        <v>645</v>
      </c>
      <c r="D103" s="432" t="s">
        <v>646</v>
      </c>
      <c r="E103" s="453" t="s">
        <v>647</v>
      </c>
      <c r="F103" s="432">
        <v>1</v>
      </c>
      <c r="G103" s="433">
        <v>0</v>
      </c>
      <c r="H103" s="432">
        <v>0</v>
      </c>
      <c r="I103" s="432">
        <v>0</v>
      </c>
      <c r="J103" s="432">
        <v>1</v>
      </c>
      <c r="K103" s="432">
        <v>35</v>
      </c>
      <c r="L103" s="432">
        <v>0</v>
      </c>
      <c r="M103" s="432">
        <v>0</v>
      </c>
      <c r="N103" s="432">
        <v>0</v>
      </c>
      <c r="O103" s="432">
        <v>0</v>
      </c>
      <c r="P103" s="432">
        <v>0</v>
      </c>
      <c r="Q103" s="432">
        <v>0</v>
      </c>
      <c r="R103" s="432">
        <v>0</v>
      </c>
      <c r="S103" s="432">
        <v>0</v>
      </c>
      <c r="T103" s="432">
        <v>0</v>
      </c>
      <c r="U103" s="432">
        <v>0</v>
      </c>
      <c r="V103" s="432">
        <v>1</v>
      </c>
      <c r="W103" s="432">
        <v>35</v>
      </c>
      <c r="X103" s="432">
        <v>0</v>
      </c>
      <c r="Y103" s="492">
        <v>34290.14</v>
      </c>
    </row>
    <row r="104" spans="2:25">
      <c r="B104" s="432" t="s">
        <v>776</v>
      </c>
      <c r="C104" s="432" t="s">
        <v>648</v>
      </c>
      <c r="D104" s="432" t="s">
        <v>649</v>
      </c>
      <c r="E104" s="453" t="s">
        <v>650</v>
      </c>
      <c r="F104" s="432">
        <v>1</v>
      </c>
      <c r="G104" s="433">
        <v>0</v>
      </c>
      <c r="H104" s="432">
        <v>0</v>
      </c>
      <c r="I104" s="432">
        <v>0</v>
      </c>
      <c r="J104" s="432">
        <v>0</v>
      </c>
      <c r="K104" s="432">
        <v>0</v>
      </c>
      <c r="L104" s="432">
        <v>0</v>
      </c>
      <c r="M104" s="432">
        <v>1</v>
      </c>
      <c r="N104" s="432">
        <v>35</v>
      </c>
      <c r="O104" s="432">
        <v>0</v>
      </c>
      <c r="P104" s="432">
        <v>0</v>
      </c>
      <c r="Q104" s="432">
        <v>0</v>
      </c>
      <c r="R104" s="432">
        <v>0</v>
      </c>
      <c r="S104" s="432">
        <v>0</v>
      </c>
      <c r="T104" s="432">
        <v>0</v>
      </c>
      <c r="U104" s="432">
        <v>0</v>
      </c>
      <c r="V104" s="432">
        <v>1</v>
      </c>
      <c r="W104" s="432">
        <v>35</v>
      </c>
      <c r="X104" s="432">
        <v>0</v>
      </c>
      <c r="Y104" s="492">
        <v>49660.78</v>
      </c>
    </row>
    <row r="105" spans="2:25">
      <c r="B105" s="432" t="s">
        <v>776</v>
      </c>
      <c r="C105" s="432" t="s">
        <v>651</v>
      </c>
      <c r="D105" s="432" t="s">
        <v>652</v>
      </c>
      <c r="E105" s="453" t="s">
        <v>653</v>
      </c>
      <c r="F105" s="432">
        <v>1</v>
      </c>
      <c r="G105" s="433">
        <v>0</v>
      </c>
      <c r="H105" s="432">
        <v>0</v>
      </c>
      <c r="I105" s="432">
        <v>0</v>
      </c>
      <c r="J105" s="432">
        <v>1</v>
      </c>
      <c r="K105" s="432">
        <v>35</v>
      </c>
      <c r="L105" s="432">
        <v>0</v>
      </c>
      <c r="M105" s="432">
        <v>0</v>
      </c>
      <c r="N105" s="432">
        <v>0</v>
      </c>
      <c r="O105" s="432">
        <v>0</v>
      </c>
      <c r="P105" s="432">
        <v>0</v>
      </c>
      <c r="Q105" s="432">
        <v>0</v>
      </c>
      <c r="R105" s="432">
        <v>0</v>
      </c>
      <c r="S105" s="432">
        <v>0</v>
      </c>
      <c r="T105" s="432">
        <v>0</v>
      </c>
      <c r="U105" s="432">
        <v>0</v>
      </c>
      <c r="V105" s="432">
        <v>1</v>
      </c>
      <c r="W105" s="432">
        <v>35</v>
      </c>
      <c r="X105" s="432">
        <v>0</v>
      </c>
      <c r="Y105" s="492">
        <v>40937.379999999997</v>
      </c>
    </row>
    <row r="106" spans="2:25">
      <c r="B106" s="432" t="s">
        <v>776</v>
      </c>
      <c r="C106" s="432" t="s">
        <v>654</v>
      </c>
      <c r="D106" s="432" t="s">
        <v>655</v>
      </c>
      <c r="E106" s="453" t="s">
        <v>656</v>
      </c>
      <c r="F106" s="432">
        <v>1</v>
      </c>
      <c r="G106" s="433">
        <v>0</v>
      </c>
      <c r="H106" s="432">
        <v>0</v>
      </c>
      <c r="I106" s="432">
        <v>0</v>
      </c>
      <c r="J106" s="432">
        <v>0</v>
      </c>
      <c r="K106" s="432">
        <v>0</v>
      </c>
      <c r="L106" s="432">
        <v>0</v>
      </c>
      <c r="M106" s="432">
        <v>1</v>
      </c>
      <c r="N106" s="432">
        <v>35</v>
      </c>
      <c r="O106" s="432">
        <v>0</v>
      </c>
      <c r="P106" s="432">
        <v>0</v>
      </c>
      <c r="Q106" s="432">
        <v>0</v>
      </c>
      <c r="R106" s="432">
        <v>0</v>
      </c>
      <c r="S106" s="432">
        <v>0</v>
      </c>
      <c r="T106" s="432">
        <v>0</v>
      </c>
      <c r="U106" s="432">
        <v>0</v>
      </c>
      <c r="V106" s="432">
        <v>1</v>
      </c>
      <c r="W106" s="432">
        <v>35</v>
      </c>
      <c r="X106" s="432">
        <v>0</v>
      </c>
      <c r="Y106" s="492">
        <v>55363.839999999997</v>
      </c>
    </row>
    <row r="107" spans="2:25">
      <c r="B107" s="432" t="s">
        <v>776</v>
      </c>
      <c r="C107" s="432" t="s">
        <v>657</v>
      </c>
      <c r="D107" s="432" t="s">
        <v>658</v>
      </c>
      <c r="E107" s="453" t="s">
        <v>659</v>
      </c>
      <c r="F107" s="432">
        <v>1</v>
      </c>
      <c r="G107" s="433">
        <v>0</v>
      </c>
      <c r="H107" s="432">
        <v>0</v>
      </c>
      <c r="I107" s="432">
        <v>0</v>
      </c>
      <c r="J107" s="432">
        <v>1</v>
      </c>
      <c r="K107" s="432">
        <v>35</v>
      </c>
      <c r="L107" s="432">
        <v>0</v>
      </c>
      <c r="M107" s="432">
        <v>0</v>
      </c>
      <c r="N107" s="432">
        <v>0</v>
      </c>
      <c r="O107" s="432">
        <v>0</v>
      </c>
      <c r="P107" s="432">
        <v>0</v>
      </c>
      <c r="Q107" s="432">
        <v>0</v>
      </c>
      <c r="R107" s="432">
        <v>0</v>
      </c>
      <c r="S107" s="432">
        <v>0</v>
      </c>
      <c r="T107" s="432">
        <v>0</v>
      </c>
      <c r="U107" s="432">
        <v>0</v>
      </c>
      <c r="V107" s="432">
        <v>1</v>
      </c>
      <c r="W107" s="432">
        <v>35</v>
      </c>
      <c r="X107" s="432">
        <v>0</v>
      </c>
      <c r="Y107" s="492">
        <v>33840.14</v>
      </c>
    </row>
    <row r="108" spans="2:25">
      <c r="B108" s="432" t="s">
        <v>776</v>
      </c>
      <c r="C108" s="432" t="s">
        <v>660</v>
      </c>
      <c r="D108" s="432" t="s">
        <v>661</v>
      </c>
      <c r="E108" s="453" t="s">
        <v>662</v>
      </c>
      <c r="F108" s="432">
        <v>1</v>
      </c>
      <c r="G108" s="433">
        <v>0</v>
      </c>
      <c r="H108" s="432">
        <v>0</v>
      </c>
      <c r="I108" s="432">
        <v>0</v>
      </c>
      <c r="J108" s="432">
        <v>0</v>
      </c>
      <c r="K108" s="432">
        <v>0</v>
      </c>
      <c r="L108" s="432">
        <v>0</v>
      </c>
      <c r="M108" s="432">
        <v>1</v>
      </c>
      <c r="N108" s="432">
        <v>35</v>
      </c>
      <c r="O108" s="432">
        <v>0</v>
      </c>
      <c r="P108" s="432">
        <v>0</v>
      </c>
      <c r="Q108" s="432">
        <v>0</v>
      </c>
      <c r="R108" s="432">
        <v>0</v>
      </c>
      <c r="S108" s="432">
        <v>0</v>
      </c>
      <c r="T108" s="432">
        <v>0</v>
      </c>
      <c r="U108" s="432">
        <v>0</v>
      </c>
      <c r="V108" s="432">
        <v>1</v>
      </c>
      <c r="W108" s="432">
        <v>35</v>
      </c>
      <c r="X108" s="432">
        <v>0</v>
      </c>
      <c r="Y108" s="492">
        <v>49933.68</v>
      </c>
    </row>
    <row r="109" spans="2:25">
      <c r="B109" s="432" t="s">
        <v>776</v>
      </c>
      <c r="C109" s="432" t="s">
        <v>663</v>
      </c>
      <c r="D109" s="432" t="s">
        <v>664</v>
      </c>
      <c r="E109" s="453" t="s">
        <v>665</v>
      </c>
      <c r="F109" s="432">
        <v>1</v>
      </c>
      <c r="G109" s="433">
        <v>0</v>
      </c>
      <c r="H109" s="432">
        <v>0</v>
      </c>
      <c r="I109" s="432">
        <v>0</v>
      </c>
      <c r="J109" s="432">
        <v>0</v>
      </c>
      <c r="K109" s="432">
        <v>0</v>
      </c>
      <c r="L109" s="432">
        <v>0</v>
      </c>
      <c r="M109" s="432">
        <v>1</v>
      </c>
      <c r="N109" s="432">
        <v>35</v>
      </c>
      <c r="O109" s="432">
        <v>0</v>
      </c>
      <c r="P109" s="432">
        <v>0</v>
      </c>
      <c r="Q109" s="432">
        <v>0</v>
      </c>
      <c r="R109" s="432">
        <v>0</v>
      </c>
      <c r="S109" s="432">
        <v>0</v>
      </c>
      <c r="T109" s="432">
        <v>0</v>
      </c>
      <c r="U109" s="432">
        <v>0</v>
      </c>
      <c r="V109" s="432">
        <v>1</v>
      </c>
      <c r="W109" s="432">
        <v>35</v>
      </c>
      <c r="X109" s="432">
        <v>0</v>
      </c>
      <c r="Y109" s="492">
        <v>52370.62</v>
      </c>
    </row>
    <row r="110" spans="2:25">
      <c r="B110" s="432" t="s">
        <v>776</v>
      </c>
      <c r="C110" s="432" t="s">
        <v>666</v>
      </c>
      <c r="D110" s="432" t="s">
        <v>671</v>
      </c>
      <c r="E110" s="453" t="s">
        <v>672</v>
      </c>
      <c r="F110" s="432">
        <v>1</v>
      </c>
      <c r="G110" s="433">
        <v>0</v>
      </c>
      <c r="H110" s="432">
        <v>0</v>
      </c>
      <c r="I110" s="432">
        <v>0</v>
      </c>
      <c r="J110" s="432">
        <v>0</v>
      </c>
      <c r="K110" s="432">
        <v>0</v>
      </c>
      <c r="L110" s="432">
        <v>0</v>
      </c>
      <c r="M110" s="432">
        <v>1</v>
      </c>
      <c r="N110" s="432">
        <v>35</v>
      </c>
      <c r="O110" s="432">
        <v>0</v>
      </c>
      <c r="P110" s="432">
        <v>0</v>
      </c>
      <c r="Q110" s="432">
        <v>0</v>
      </c>
      <c r="R110" s="432">
        <v>0</v>
      </c>
      <c r="S110" s="432">
        <v>0</v>
      </c>
      <c r="T110" s="432">
        <v>0</v>
      </c>
      <c r="U110" s="432">
        <v>0</v>
      </c>
      <c r="V110" s="432">
        <v>1</v>
      </c>
      <c r="W110" s="432">
        <v>35</v>
      </c>
      <c r="X110" s="432">
        <v>0</v>
      </c>
      <c r="Y110" s="492">
        <v>40831.440000000002</v>
      </c>
    </row>
    <row r="111" spans="2:25">
      <c r="B111" s="432" t="s">
        <v>776</v>
      </c>
      <c r="C111" s="432" t="s">
        <v>667</v>
      </c>
      <c r="D111" s="432" t="s">
        <v>670</v>
      </c>
      <c r="E111" s="453" t="s">
        <v>673</v>
      </c>
      <c r="F111" s="432">
        <v>1</v>
      </c>
      <c r="G111" s="433">
        <v>0</v>
      </c>
      <c r="H111" s="432">
        <v>0</v>
      </c>
      <c r="I111" s="432">
        <v>0</v>
      </c>
      <c r="J111" s="432">
        <v>0</v>
      </c>
      <c r="K111" s="432">
        <v>0</v>
      </c>
      <c r="L111" s="432">
        <v>0</v>
      </c>
      <c r="M111" s="432">
        <v>1</v>
      </c>
      <c r="N111" s="432">
        <v>35</v>
      </c>
      <c r="O111" s="432">
        <v>0</v>
      </c>
      <c r="P111" s="432">
        <v>0</v>
      </c>
      <c r="Q111" s="432">
        <v>0</v>
      </c>
      <c r="R111" s="432">
        <v>0</v>
      </c>
      <c r="S111" s="432">
        <v>0</v>
      </c>
      <c r="T111" s="432">
        <v>0</v>
      </c>
      <c r="U111" s="432">
        <v>0</v>
      </c>
      <c r="V111" s="432">
        <v>1</v>
      </c>
      <c r="W111" s="432">
        <v>35</v>
      </c>
      <c r="X111" s="432">
        <v>0</v>
      </c>
      <c r="Y111" s="492">
        <v>52276.98</v>
      </c>
    </row>
    <row r="112" spans="2:25">
      <c r="B112" s="432" t="s">
        <v>776</v>
      </c>
      <c r="C112" s="432" t="s">
        <v>668</v>
      </c>
      <c r="D112" s="432" t="s">
        <v>669</v>
      </c>
      <c r="E112" s="453" t="s">
        <v>674</v>
      </c>
      <c r="F112" s="432">
        <v>1</v>
      </c>
      <c r="G112" s="433">
        <v>0</v>
      </c>
      <c r="H112" s="432">
        <v>0</v>
      </c>
      <c r="I112" s="432">
        <v>0</v>
      </c>
      <c r="J112" s="432">
        <v>0</v>
      </c>
      <c r="K112" s="432">
        <v>0</v>
      </c>
      <c r="L112" s="432">
        <v>0</v>
      </c>
      <c r="M112" s="432">
        <v>1</v>
      </c>
      <c r="N112" s="432">
        <v>35</v>
      </c>
      <c r="O112" s="432">
        <v>0</v>
      </c>
      <c r="P112" s="432">
        <v>0</v>
      </c>
      <c r="Q112" s="432">
        <v>0</v>
      </c>
      <c r="R112" s="432">
        <v>0</v>
      </c>
      <c r="S112" s="432">
        <v>0</v>
      </c>
      <c r="T112" s="432">
        <v>0</v>
      </c>
      <c r="U112" s="432">
        <v>0</v>
      </c>
      <c r="V112" s="432">
        <v>1</v>
      </c>
      <c r="W112" s="432">
        <v>35</v>
      </c>
      <c r="X112" s="432">
        <v>0</v>
      </c>
      <c r="Y112" s="492">
        <v>52868.28</v>
      </c>
    </row>
    <row r="113" spans="2:25">
      <c r="B113" s="432" t="s">
        <v>776</v>
      </c>
      <c r="C113" s="432" t="s">
        <v>675</v>
      </c>
      <c r="D113" s="432" t="s">
        <v>676</v>
      </c>
      <c r="E113" s="453" t="s">
        <v>677</v>
      </c>
      <c r="F113" s="432">
        <v>1</v>
      </c>
      <c r="G113" s="433">
        <v>0</v>
      </c>
      <c r="H113" s="432">
        <v>0</v>
      </c>
      <c r="I113" s="432">
        <v>0</v>
      </c>
      <c r="J113" s="432">
        <v>1</v>
      </c>
      <c r="K113" s="432">
        <v>35</v>
      </c>
      <c r="L113" s="432">
        <v>0</v>
      </c>
      <c r="M113" s="432">
        <v>0</v>
      </c>
      <c r="N113" s="432">
        <v>0</v>
      </c>
      <c r="O113" s="432">
        <v>0</v>
      </c>
      <c r="P113" s="432">
        <v>0</v>
      </c>
      <c r="Q113" s="432">
        <v>0</v>
      </c>
      <c r="R113" s="432">
        <v>0</v>
      </c>
      <c r="S113" s="432">
        <v>0</v>
      </c>
      <c r="T113" s="432">
        <v>0</v>
      </c>
      <c r="U113" s="432">
        <v>0</v>
      </c>
      <c r="V113" s="432">
        <v>1</v>
      </c>
      <c r="W113" s="432">
        <v>35</v>
      </c>
      <c r="X113" s="432">
        <v>0</v>
      </c>
      <c r="Y113" s="492">
        <v>34047.26</v>
      </c>
    </row>
    <row r="114" spans="2:25">
      <c r="B114" s="432" t="s">
        <v>776</v>
      </c>
      <c r="C114" s="432" t="s">
        <v>678</v>
      </c>
      <c r="D114" s="432" t="s">
        <v>681</v>
      </c>
      <c r="E114" s="453" t="s">
        <v>682</v>
      </c>
      <c r="F114" s="432">
        <v>1</v>
      </c>
      <c r="G114" s="433">
        <v>0</v>
      </c>
      <c r="H114" s="432">
        <v>0</v>
      </c>
      <c r="I114" s="432">
        <v>0</v>
      </c>
      <c r="J114" s="432">
        <v>0</v>
      </c>
      <c r="K114" s="432">
        <v>0</v>
      </c>
      <c r="L114" s="432">
        <v>0</v>
      </c>
      <c r="M114" s="432">
        <v>1</v>
      </c>
      <c r="N114" s="432">
        <v>35</v>
      </c>
      <c r="O114" s="432">
        <v>0</v>
      </c>
      <c r="P114" s="432">
        <v>0</v>
      </c>
      <c r="Q114" s="432">
        <v>0</v>
      </c>
      <c r="R114" s="432">
        <v>0</v>
      </c>
      <c r="S114" s="432">
        <v>0</v>
      </c>
      <c r="T114" s="432">
        <v>0</v>
      </c>
      <c r="U114" s="432">
        <v>0</v>
      </c>
      <c r="V114" s="432">
        <v>1</v>
      </c>
      <c r="W114" s="432">
        <v>35</v>
      </c>
      <c r="X114" s="432">
        <v>0</v>
      </c>
      <c r="Y114" s="492">
        <v>49681.42</v>
      </c>
    </row>
    <row r="115" spans="2:25">
      <c r="B115" s="432" t="s">
        <v>776</v>
      </c>
      <c r="C115" s="432" t="s">
        <v>679</v>
      </c>
      <c r="D115" s="432" t="s">
        <v>680</v>
      </c>
      <c r="E115" s="453" t="s">
        <v>683</v>
      </c>
      <c r="F115" s="432">
        <v>1</v>
      </c>
      <c r="G115" s="433">
        <v>0</v>
      </c>
      <c r="H115" s="432">
        <v>0</v>
      </c>
      <c r="I115" s="432">
        <v>0</v>
      </c>
      <c r="J115" s="432">
        <v>0</v>
      </c>
      <c r="K115" s="432">
        <v>0</v>
      </c>
      <c r="L115" s="432">
        <v>0</v>
      </c>
      <c r="M115" s="432">
        <v>1</v>
      </c>
      <c r="N115" s="432">
        <v>35</v>
      </c>
      <c r="O115" s="432">
        <v>0</v>
      </c>
      <c r="P115" s="432">
        <v>0</v>
      </c>
      <c r="Q115" s="432">
        <v>0</v>
      </c>
      <c r="R115" s="432">
        <v>0</v>
      </c>
      <c r="S115" s="432">
        <v>0</v>
      </c>
      <c r="T115" s="432">
        <v>0</v>
      </c>
      <c r="U115" s="432">
        <v>0</v>
      </c>
      <c r="V115" s="432">
        <v>1</v>
      </c>
      <c r="W115" s="432">
        <v>35</v>
      </c>
      <c r="X115" s="432">
        <v>0</v>
      </c>
      <c r="Y115" s="492">
        <v>45487.08</v>
      </c>
    </row>
    <row r="116" spans="2:25">
      <c r="B116" s="432" t="s">
        <v>776</v>
      </c>
      <c r="C116" s="432" t="s">
        <v>684</v>
      </c>
      <c r="D116" s="432" t="s">
        <v>685</v>
      </c>
      <c r="E116" s="453" t="s">
        <v>686</v>
      </c>
      <c r="F116" s="432">
        <v>1</v>
      </c>
      <c r="G116" s="433">
        <v>0</v>
      </c>
      <c r="H116" s="432">
        <v>0</v>
      </c>
      <c r="I116" s="432">
        <v>0</v>
      </c>
      <c r="J116" s="432">
        <v>0</v>
      </c>
      <c r="K116" s="432">
        <v>0</v>
      </c>
      <c r="L116" s="432">
        <v>0</v>
      </c>
      <c r="M116" s="432">
        <v>1</v>
      </c>
      <c r="N116" s="432">
        <v>35</v>
      </c>
      <c r="O116" s="432">
        <v>0</v>
      </c>
      <c r="P116" s="432">
        <v>0</v>
      </c>
      <c r="Q116" s="432">
        <v>0</v>
      </c>
      <c r="R116" s="432">
        <v>0</v>
      </c>
      <c r="S116" s="432">
        <v>0</v>
      </c>
      <c r="T116" s="432">
        <v>0</v>
      </c>
      <c r="U116" s="432">
        <v>0</v>
      </c>
      <c r="V116" s="432">
        <v>1</v>
      </c>
      <c r="W116" s="432">
        <v>35</v>
      </c>
      <c r="X116" s="432">
        <v>0</v>
      </c>
      <c r="Y116" s="492">
        <v>42194.54</v>
      </c>
    </row>
    <row r="117" spans="2:25">
      <c r="B117" s="432" t="s">
        <v>776</v>
      </c>
      <c r="C117" s="432" t="s">
        <v>687</v>
      </c>
      <c r="D117" s="432" t="s">
        <v>688</v>
      </c>
      <c r="E117" s="453" t="s">
        <v>689</v>
      </c>
      <c r="F117" s="432">
        <v>1</v>
      </c>
      <c r="G117" s="433">
        <v>0</v>
      </c>
      <c r="H117" s="432">
        <v>0</v>
      </c>
      <c r="I117" s="432">
        <v>0</v>
      </c>
      <c r="J117" s="432">
        <v>0</v>
      </c>
      <c r="K117" s="432">
        <v>0</v>
      </c>
      <c r="L117" s="432">
        <v>0</v>
      </c>
      <c r="M117" s="432">
        <v>1</v>
      </c>
      <c r="N117" s="432">
        <v>35</v>
      </c>
      <c r="O117" s="432">
        <v>0</v>
      </c>
      <c r="P117" s="432">
        <v>0</v>
      </c>
      <c r="Q117" s="432">
        <v>0</v>
      </c>
      <c r="R117" s="432">
        <v>0</v>
      </c>
      <c r="S117" s="432">
        <v>0</v>
      </c>
      <c r="T117" s="432">
        <v>0</v>
      </c>
      <c r="U117" s="432">
        <v>0</v>
      </c>
      <c r="V117" s="432">
        <v>1</v>
      </c>
      <c r="W117" s="432">
        <v>35</v>
      </c>
      <c r="X117" s="432">
        <v>0</v>
      </c>
      <c r="Y117" s="492">
        <v>51793.5</v>
      </c>
    </row>
    <row r="118" spans="2:25">
      <c r="B118" s="432" t="s">
        <v>776</v>
      </c>
      <c r="C118" s="432" t="s">
        <v>690</v>
      </c>
      <c r="D118" s="432" t="s">
        <v>691</v>
      </c>
      <c r="E118" s="453" t="s">
        <v>692</v>
      </c>
      <c r="F118" s="432">
        <v>1</v>
      </c>
      <c r="G118" s="433">
        <v>0</v>
      </c>
      <c r="H118" s="432">
        <v>0</v>
      </c>
      <c r="I118" s="432">
        <v>0</v>
      </c>
      <c r="J118" s="432">
        <v>0</v>
      </c>
      <c r="K118" s="432">
        <v>0</v>
      </c>
      <c r="L118" s="432">
        <v>0</v>
      </c>
      <c r="M118" s="432">
        <v>1</v>
      </c>
      <c r="N118" s="432">
        <v>35</v>
      </c>
      <c r="O118" s="432">
        <v>0</v>
      </c>
      <c r="P118" s="432">
        <v>0</v>
      </c>
      <c r="Q118" s="432">
        <v>0</v>
      </c>
      <c r="R118" s="432">
        <v>0</v>
      </c>
      <c r="S118" s="432">
        <v>0</v>
      </c>
      <c r="T118" s="432">
        <v>0</v>
      </c>
      <c r="U118" s="432">
        <v>0</v>
      </c>
      <c r="V118" s="432">
        <v>1</v>
      </c>
      <c r="W118" s="432">
        <v>35</v>
      </c>
      <c r="X118" s="432">
        <v>0</v>
      </c>
      <c r="Y118" s="492">
        <v>51574.68</v>
      </c>
    </row>
    <row r="119" spans="2:25">
      <c r="B119" s="432" t="s">
        <v>776</v>
      </c>
      <c r="C119" s="432" t="s">
        <v>693</v>
      </c>
      <c r="D119" s="432" t="s">
        <v>694</v>
      </c>
      <c r="E119" s="453" t="s">
        <v>1075</v>
      </c>
      <c r="F119" s="432">
        <v>1</v>
      </c>
      <c r="G119" s="433">
        <v>0</v>
      </c>
      <c r="H119" s="432">
        <v>0</v>
      </c>
      <c r="I119" s="432">
        <v>0</v>
      </c>
      <c r="J119" s="432">
        <v>0</v>
      </c>
      <c r="K119" s="432">
        <v>0</v>
      </c>
      <c r="L119" s="432">
        <v>0</v>
      </c>
      <c r="M119" s="432">
        <v>1</v>
      </c>
      <c r="N119" s="432">
        <v>35</v>
      </c>
      <c r="O119" s="432">
        <v>0</v>
      </c>
      <c r="P119" s="432">
        <v>0</v>
      </c>
      <c r="Q119" s="432">
        <v>0</v>
      </c>
      <c r="R119" s="432">
        <v>0</v>
      </c>
      <c r="S119" s="432">
        <v>0</v>
      </c>
      <c r="T119" s="432">
        <v>0</v>
      </c>
      <c r="U119" s="432">
        <v>0</v>
      </c>
      <c r="V119" s="432">
        <v>1</v>
      </c>
      <c r="W119" s="432">
        <v>35</v>
      </c>
      <c r="X119" s="432">
        <v>0</v>
      </c>
      <c r="Y119" s="492">
        <v>40372.879999999997</v>
      </c>
    </row>
    <row r="120" spans="2:25">
      <c r="B120" s="432" t="s">
        <v>776</v>
      </c>
      <c r="C120" s="432" t="s">
        <v>696</v>
      </c>
      <c r="D120" s="432" t="s">
        <v>697</v>
      </c>
      <c r="E120" s="453" t="s">
        <v>698</v>
      </c>
      <c r="F120" s="432">
        <v>1</v>
      </c>
      <c r="G120" s="433">
        <v>0</v>
      </c>
      <c r="H120" s="432">
        <v>0</v>
      </c>
      <c r="I120" s="432">
        <v>0</v>
      </c>
      <c r="J120" s="432">
        <v>0</v>
      </c>
      <c r="K120" s="432">
        <v>0</v>
      </c>
      <c r="L120" s="432">
        <v>0</v>
      </c>
      <c r="M120" s="432">
        <v>1</v>
      </c>
      <c r="N120" s="432">
        <v>35</v>
      </c>
      <c r="O120" s="432">
        <v>0</v>
      </c>
      <c r="P120" s="432">
        <v>0</v>
      </c>
      <c r="Q120" s="432">
        <v>0</v>
      </c>
      <c r="R120" s="432">
        <v>0</v>
      </c>
      <c r="S120" s="432">
        <v>0</v>
      </c>
      <c r="T120" s="432">
        <v>0</v>
      </c>
      <c r="U120" s="432">
        <v>0</v>
      </c>
      <c r="V120" s="432">
        <v>1</v>
      </c>
      <c r="W120" s="432">
        <v>35</v>
      </c>
      <c r="X120" s="432">
        <v>0</v>
      </c>
      <c r="Y120" s="492">
        <v>52276.98</v>
      </c>
    </row>
    <row r="121" spans="2:25">
      <c r="B121" s="432" t="s">
        <v>776</v>
      </c>
      <c r="C121" s="432" t="s">
        <v>699</v>
      </c>
      <c r="D121" s="432" t="s">
        <v>700</v>
      </c>
      <c r="E121" s="453" t="s">
        <v>701</v>
      </c>
      <c r="F121" s="432">
        <v>1</v>
      </c>
      <c r="G121" s="433">
        <v>0</v>
      </c>
      <c r="H121" s="432">
        <v>0</v>
      </c>
      <c r="I121" s="432">
        <v>0</v>
      </c>
      <c r="J121" s="432">
        <v>1</v>
      </c>
      <c r="K121" s="432">
        <v>35</v>
      </c>
      <c r="L121" s="432">
        <v>0</v>
      </c>
      <c r="M121" s="432">
        <v>0</v>
      </c>
      <c r="N121" s="432">
        <v>0</v>
      </c>
      <c r="O121" s="432">
        <v>0</v>
      </c>
      <c r="P121" s="432">
        <v>0</v>
      </c>
      <c r="Q121" s="432">
        <v>0</v>
      </c>
      <c r="R121" s="432">
        <v>0</v>
      </c>
      <c r="S121" s="432">
        <v>0</v>
      </c>
      <c r="T121" s="432">
        <v>0</v>
      </c>
      <c r="U121" s="432">
        <v>0</v>
      </c>
      <c r="V121" s="432">
        <v>1</v>
      </c>
      <c r="W121" s="432">
        <v>35</v>
      </c>
      <c r="X121" s="432">
        <v>0</v>
      </c>
      <c r="Y121" s="492">
        <v>38725.480000000003</v>
      </c>
    </row>
    <row r="122" spans="2:25">
      <c r="B122" s="432" t="s">
        <v>776</v>
      </c>
      <c r="C122" s="432" t="s">
        <v>702</v>
      </c>
      <c r="D122" s="432" t="s">
        <v>703</v>
      </c>
      <c r="E122" s="453" t="s">
        <v>704</v>
      </c>
      <c r="F122" s="432">
        <v>1</v>
      </c>
      <c r="G122" s="433">
        <v>0</v>
      </c>
      <c r="H122" s="432">
        <v>0</v>
      </c>
      <c r="I122" s="432">
        <v>0</v>
      </c>
      <c r="J122" s="432">
        <v>0</v>
      </c>
      <c r="K122" s="432">
        <v>0</v>
      </c>
      <c r="L122" s="432">
        <v>0</v>
      </c>
      <c r="M122" s="432">
        <v>1</v>
      </c>
      <c r="N122" s="432">
        <v>35</v>
      </c>
      <c r="O122" s="432">
        <v>0</v>
      </c>
      <c r="P122" s="432">
        <v>0</v>
      </c>
      <c r="Q122" s="432">
        <v>0</v>
      </c>
      <c r="R122" s="432">
        <v>0</v>
      </c>
      <c r="S122" s="432">
        <v>0</v>
      </c>
      <c r="T122" s="432">
        <v>0</v>
      </c>
      <c r="U122" s="432">
        <v>0</v>
      </c>
      <c r="V122" s="432">
        <v>1</v>
      </c>
      <c r="W122" s="432">
        <v>35</v>
      </c>
      <c r="X122" s="432">
        <v>0</v>
      </c>
      <c r="Y122" s="492">
        <v>51661.06</v>
      </c>
    </row>
    <row r="123" spans="2:25">
      <c r="B123" s="432" t="s">
        <v>776</v>
      </c>
      <c r="C123" s="432" t="s">
        <v>705</v>
      </c>
      <c r="D123" s="432" t="s">
        <v>706</v>
      </c>
      <c r="E123" s="453" t="s">
        <v>707</v>
      </c>
      <c r="F123" s="432">
        <v>1</v>
      </c>
      <c r="G123" s="433">
        <v>0</v>
      </c>
      <c r="H123" s="432">
        <v>0</v>
      </c>
      <c r="I123" s="432">
        <v>0</v>
      </c>
      <c r="J123" s="432">
        <v>1</v>
      </c>
      <c r="K123" s="432">
        <v>35</v>
      </c>
      <c r="L123" s="432">
        <v>0</v>
      </c>
      <c r="M123" s="432">
        <v>0</v>
      </c>
      <c r="N123" s="432">
        <v>0</v>
      </c>
      <c r="O123" s="432">
        <v>0</v>
      </c>
      <c r="P123" s="432">
        <v>0</v>
      </c>
      <c r="Q123" s="432">
        <v>0</v>
      </c>
      <c r="R123" s="432">
        <v>0</v>
      </c>
      <c r="S123" s="432">
        <v>0</v>
      </c>
      <c r="T123" s="432">
        <v>0</v>
      </c>
      <c r="U123" s="432">
        <v>0</v>
      </c>
      <c r="V123" s="432">
        <v>1</v>
      </c>
      <c r="W123" s="432">
        <v>35</v>
      </c>
      <c r="X123" s="432">
        <v>0</v>
      </c>
      <c r="Y123" s="492">
        <v>48252.14</v>
      </c>
    </row>
    <row r="124" spans="2:25">
      <c r="B124" s="432" t="s">
        <v>776</v>
      </c>
      <c r="C124" s="432" t="s">
        <v>708</v>
      </c>
      <c r="D124" s="432" t="s">
        <v>709</v>
      </c>
      <c r="E124" s="453" t="s">
        <v>710</v>
      </c>
      <c r="F124" s="432">
        <v>1</v>
      </c>
      <c r="G124" s="433">
        <v>0</v>
      </c>
      <c r="H124" s="432">
        <v>0</v>
      </c>
      <c r="I124" s="432">
        <v>0</v>
      </c>
      <c r="J124" s="432">
        <v>1</v>
      </c>
      <c r="K124" s="432">
        <v>35</v>
      </c>
      <c r="L124" s="432">
        <v>0</v>
      </c>
      <c r="M124" s="432">
        <v>0</v>
      </c>
      <c r="N124" s="432">
        <v>0</v>
      </c>
      <c r="O124" s="432">
        <v>0</v>
      </c>
      <c r="P124" s="432">
        <v>0</v>
      </c>
      <c r="Q124" s="432">
        <v>0</v>
      </c>
      <c r="R124" s="432">
        <v>0</v>
      </c>
      <c r="S124" s="432">
        <v>0</v>
      </c>
      <c r="T124" s="432">
        <v>0</v>
      </c>
      <c r="U124" s="432">
        <v>0</v>
      </c>
      <c r="V124" s="432">
        <v>1</v>
      </c>
      <c r="W124" s="432">
        <v>35</v>
      </c>
      <c r="X124" s="432">
        <v>0</v>
      </c>
      <c r="Y124" s="492">
        <v>51869.38</v>
      </c>
    </row>
    <row r="125" spans="2:25">
      <c r="B125" s="432" t="s">
        <v>776</v>
      </c>
      <c r="C125" s="432" t="s">
        <v>711</v>
      </c>
      <c r="D125" s="432" t="s">
        <v>712</v>
      </c>
      <c r="E125" s="453" t="s">
        <v>713</v>
      </c>
      <c r="F125" s="432">
        <v>1</v>
      </c>
      <c r="G125" s="433">
        <v>0</v>
      </c>
      <c r="H125" s="432">
        <v>0</v>
      </c>
      <c r="I125" s="432">
        <v>0</v>
      </c>
      <c r="J125" s="432">
        <v>1</v>
      </c>
      <c r="K125" s="432">
        <v>35</v>
      </c>
      <c r="L125" s="432">
        <v>0</v>
      </c>
      <c r="M125" s="432">
        <v>0</v>
      </c>
      <c r="N125" s="432">
        <v>0</v>
      </c>
      <c r="O125" s="432">
        <v>0</v>
      </c>
      <c r="P125" s="432">
        <v>0</v>
      </c>
      <c r="Q125" s="432">
        <v>0</v>
      </c>
      <c r="R125" s="432">
        <v>0</v>
      </c>
      <c r="S125" s="432">
        <v>0</v>
      </c>
      <c r="T125" s="432">
        <v>0</v>
      </c>
      <c r="U125" s="432">
        <v>0</v>
      </c>
      <c r="V125" s="432">
        <v>1</v>
      </c>
      <c r="W125" s="432">
        <v>35</v>
      </c>
      <c r="X125" s="432">
        <v>0</v>
      </c>
      <c r="Y125" s="492">
        <v>48224.94</v>
      </c>
    </row>
    <row r="126" spans="2:25">
      <c r="B126" s="432" t="s">
        <v>776</v>
      </c>
      <c r="C126" s="432" t="s">
        <v>715</v>
      </c>
      <c r="D126" s="432" t="s">
        <v>716</v>
      </c>
      <c r="E126" s="453" t="s">
        <v>717</v>
      </c>
      <c r="F126" s="432">
        <v>1</v>
      </c>
      <c r="G126" s="433">
        <v>0</v>
      </c>
      <c r="H126" s="432">
        <v>0</v>
      </c>
      <c r="I126" s="432">
        <v>0</v>
      </c>
      <c r="J126" s="432">
        <v>0</v>
      </c>
      <c r="K126" s="432">
        <v>0</v>
      </c>
      <c r="L126" s="432">
        <v>0</v>
      </c>
      <c r="M126" s="432">
        <v>1</v>
      </c>
      <c r="N126" s="432">
        <v>35</v>
      </c>
      <c r="O126" s="432">
        <v>0</v>
      </c>
      <c r="P126" s="432">
        <v>0</v>
      </c>
      <c r="Q126" s="432">
        <v>0</v>
      </c>
      <c r="R126" s="432">
        <v>0</v>
      </c>
      <c r="S126" s="432">
        <v>0</v>
      </c>
      <c r="T126" s="432">
        <v>0</v>
      </c>
      <c r="U126" s="432">
        <v>0</v>
      </c>
      <c r="V126" s="432">
        <v>1</v>
      </c>
      <c r="W126" s="432">
        <v>35</v>
      </c>
      <c r="X126" s="432">
        <v>0</v>
      </c>
      <c r="Y126" s="492">
        <v>53912.72</v>
      </c>
    </row>
    <row r="127" spans="2:25">
      <c r="B127" s="432" t="s">
        <v>776</v>
      </c>
      <c r="C127" s="432" t="s">
        <v>718</v>
      </c>
      <c r="D127" s="432" t="s">
        <v>719</v>
      </c>
      <c r="E127" s="453" t="s">
        <v>720</v>
      </c>
      <c r="F127" s="432">
        <v>1</v>
      </c>
      <c r="G127" s="433">
        <v>0</v>
      </c>
      <c r="H127" s="432">
        <v>0</v>
      </c>
      <c r="I127" s="432">
        <v>0</v>
      </c>
      <c r="J127" s="432">
        <v>1</v>
      </c>
      <c r="K127" s="432">
        <v>35</v>
      </c>
      <c r="L127" s="432">
        <v>0</v>
      </c>
      <c r="M127" s="432">
        <v>0</v>
      </c>
      <c r="N127" s="432">
        <v>0</v>
      </c>
      <c r="O127" s="432">
        <v>0</v>
      </c>
      <c r="P127" s="432">
        <v>0</v>
      </c>
      <c r="Q127" s="432">
        <v>0</v>
      </c>
      <c r="R127" s="432">
        <v>0</v>
      </c>
      <c r="S127" s="432">
        <v>0</v>
      </c>
      <c r="T127" s="432">
        <v>0</v>
      </c>
      <c r="U127" s="432">
        <v>0</v>
      </c>
      <c r="V127" s="432">
        <v>1</v>
      </c>
      <c r="W127" s="432">
        <v>35</v>
      </c>
      <c r="X127" s="432">
        <v>0</v>
      </c>
      <c r="Y127" s="492">
        <v>49240.82</v>
      </c>
    </row>
    <row r="128" spans="2:25">
      <c r="B128" s="432" t="s">
        <v>776</v>
      </c>
      <c r="C128" s="432" t="s">
        <v>721</v>
      </c>
      <c r="D128" s="432" t="s">
        <v>722</v>
      </c>
      <c r="E128" s="453" t="s">
        <v>723</v>
      </c>
      <c r="F128" s="432">
        <v>1</v>
      </c>
      <c r="G128" s="433">
        <v>0</v>
      </c>
      <c r="H128" s="432">
        <v>0</v>
      </c>
      <c r="I128" s="432">
        <v>0</v>
      </c>
      <c r="J128" s="432">
        <v>0</v>
      </c>
      <c r="K128" s="432">
        <v>0</v>
      </c>
      <c r="L128" s="432">
        <v>0</v>
      </c>
      <c r="M128" s="432">
        <v>1</v>
      </c>
      <c r="N128" s="432">
        <v>35</v>
      </c>
      <c r="O128" s="432">
        <v>0</v>
      </c>
      <c r="P128" s="432">
        <v>0</v>
      </c>
      <c r="Q128" s="432">
        <v>0</v>
      </c>
      <c r="R128" s="432">
        <v>0</v>
      </c>
      <c r="S128" s="432">
        <v>0</v>
      </c>
      <c r="T128" s="432">
        <v>0</v>
      </c>
      <c r="U128" s="432">
        <v>0</v>
      </c>
      <c r="V128" s="432">
        <v>1</v>
      </c>
      <c r="W128" s="432">
        <v>35</v>
      </c>
      <c r="X128" s="432">
        <v>0</v>
      </c>
      <c r="Y128" s="492">
        <v>53198.44</v>
      </c>
    </row>
    <row r="129" spans="2:25">
      <c r="B129" s="432" t="s">
        <v>776</v>
      </c>
      <c r="C129" s="432" t="s">
        <v>724</v>
      </c>
      <c r="D129" s="432" t="s">
        <v>725</v>
      </c>
      <c r="E129" s="453" t="s">
        <v>726</v>
      </c>
      <c r="F129" s="432">
        <v>1</v>
      </c>
      <c r="G129" s="433">
        <v>0</v>
      </c>
      <c r="H129" s="432">
        <v>0</v>
      </c>
      <c r="I129" s="432">
        <v>0</v>
      </c>
      <c r="J129" s="432">
        <v>0</v>
      </c>
      <c r="K129" s="432">
        <v>0</v>
      </c>
      <c r="L129" s="432">
        <v>0</v>
      </c>
      <c r="M129" s="432">
        <v>1</v>
      </c>
      <c r="N129" s="432">
        <v>35</v>
      </c>
      <c r="O129" s="432">
        <v>0</v>
      </c>
      <c r="P129" s="432">
        <v>0</v>
      </c>
      <c r="Q129" s="432">
        <v>0</v>
      </c>
      <c r="R129" s="432">
        <v>0</v>
      </c>
      <c r="S129" s="432">
        <v>0</v>
      </c>
      <c r="T129" s="432">
        <v>0</v>
      </c>
      <c r="U129" s="432">
        <v>0</v>
      </c>
      <c r="V129" s="432">
        <v>1</v>
      </c>
      <c r="W129" s="432">
        <v>35</v>
      </c>
      <c r="X129" s="432">
        <v>0</v>
      </c>
      <c r="Y129" s="492">
        <v>51784.1</v>
      </c>
    </row>
    <row r="130" spans="2:25">
      <c r="B130" s="432" t="s">
        <v>776</v>
      </c>
      <c r="C130" s="432" t="s">
        <v>727</v>
      </c>
      <c r="D130" s="432" t="s">
        <v>728</v>
      </c>
      <c r="E130" s="453" t="s">
        <v>729</v>
      </c>
      <c r="F130" s="432">
        <v>1</v>
      </c>
      <c r="G130" s="433">
        <v>0</v>
      </c>
      <c r="H130" s="432">
        <v>0</v>
      </c>
      <c r="I130" s="432">
        <v>0</v>
      </c>
      <c r="J130" s="432">
        <v>0</v>
      </c>
      <c r="K130" s="432">
        <v>0</v>
      </c>
      <c r="L130" s="432">
        <v>0</v>
      </c>
      <c r="M130" s="432">
        <v>1</v>
      </c>
      <c r="N130" s="432">
        <v>35</v>
      </c>
      <c r="O130" s="432">
        <v>0</v>
      </c>
      <c r="P130" s="432">
        <v>0</v>
      </c>
      <c r="Q130" s="432">
        <v>0</v>
      </c>
      <c r="R130" s="432">
        <v>0</v>
      </c>
      <c r="S130" s="432">
        <v>0</v>
      </c>
      <c r="T130" s="432">
        <v>0</v>
      </c>
      <c r="U130" s="432">
        <v>0</v>
      </c>
      <c r="V130" s="432">
        <v>1</v>
      </c>
      <c r="W130" s="432">
        <v>35</v>
      </c>
      <c r="X130" s="432">
        <v>0</v>
      </c>
      <c r="Y130" s="492">
        <v>36461</v>
      </c>
    </row>
    <row r="131" spans="2:25">
      <c r="B131" s="432" t="s">
        <v>776</v>
      </c>
      <c r="C131" s="432" t="s">
        <v>730</v>
      </c>
      <c r="D131" s="432" t="s">
        <v>731</v>
      </c>
      <c r="E131" s="453" t="s">
        <v>732</v>
      </c>
      <c r="F131" s="432">
        <v>1</v>
      </c>
      <c r="G131" s="433">
        <v>0</v>
      </c>
      <c r="H131" s="432">
        <v>0</v>
      </c>
      <c r="I131" s="432">
        <v>0</v>
      </c>
      <c r="J131" s="432">
        <v>0</v>
      </c>
      <c r="K131" s="432">
        <v>0</v>
      </c>
      <c r="L131" s="432">
        <v>0</v>
      </c>
      <c r="M131" s="432">
        <v>1</v>
      </c>
      <c r="N131" s="432">
        <v>35</v>
      </c>
      <c r="O131" s="432">
        <v>0</v>
      </c>
      <c r="P131" s="432">
        <v>0</v>
      </c>
      <c r="Q131" s="432">
        <v>0</v>
      </c>
      <c r="R131" s="432">
        <v>0</v>
      </c>
      <c r="S131" s="432">
        <v>0</v>
      </c>
      <c r="T131" s="432">
        <v>0</v>
      </c>
      <c r="U131" s="432">
        <v>0</v>
      </c>
      <c r="V131" s="432">
        <v>1</v>
      </c>
      <c r="W131" s="432">
        <v>35</v>
      </c>
      <c r="X131" s="432">
        <v>0</v>
      </c>
      <c r="Y131" s="492">
        <v>49167.9</v>
      </c>
    </row>
    <row r="132" spans="2:25">
      <c r="B132" s="432" t="s">
        <v>776</v>
      </c>
      <c r="C132" s="432" t="s">
        <v>733</v>
      </c>
      <c r="D132" s="432" t="s">
        <v>734</v>
      </c>
      <c r="E132" s="453" t="s">
        <v>735</v>
      </c>
      <c r="F132" s="432">
        <v>1</v>
      </c>
      <c r="G132" s="433">
        <v>0</v>
      </c>
      <c r="H132" s="432">
        <v>0</v>
      </c>
      <c r="I132" s="432">
        <v>0</v>
      </c>
      <c r="J132" s="432">
        <v>0</v>
      </c>
      <c r="K132" s="432">
        <v>0</v>
      </c>
      <c r="L132" s="432">
        <v>0</v>
      </c>
      <c r="M132" s="432">
        <v>0</v>
      </c>
      <c r="N132" s="432">
        <v>0</v>
      </c>
      <c r="O132" s="432">
        <v>0</v>
      </c>
      <c r="P132" s="432">
        <v>0</v>
      </c>
      <c r="Q132" s="432">
        <v>0</v>
      </c>
      <c r="R132" s="432">
        <v>0</v>
      </c>
      <c r="S132" s="432">
        <v>1</v>
      </c>
      <c r="T132" s="432">
        <v>40</v>
      </c>
      <c r="U132" s="432">
        <v>0</v>
      </c>
      <c r="V132" s="432">
        <v>1</v>
      </c>
      <c r="W132" s="432">
        <v>40</v>
      </c>
      <c r="X132" s="432">
        <v>0</v>
      </c>
      <c r="Y132" s="492">
        <v>53793.78</v>
      </c>
    </row>
    <row r="133" spans="2:25">
      <c r="B133" s="432" t="s">
        <v>776</v>
      </c>
      <c r="C133" s="432" t="s">
        <v>739</v>
      </c>
      <c r="D133" s="432" t="s">
        <v>740</v>
      </c>
      <c r="E133" s="491" t="s">
        <v>1076</v>
      </c>
      <c r="F133" s="432">
        <v>1</v>
      </c>
      <c r="G133" s="433">
        <v>0</v>
      </c>
      <c r="H133" s="432">
        <v>0</v>
      </c>
      <c r="I133" s="432">
        <v>0</v>
      </c>
      <c r="J133" s="432">
        <v>0</v>
      </c>
      <c r="K133" s="432">
        <v>0</v>
      </c>
      <c r="L133" s="432">
        <v>0</v>
      </c>
      <c r="M133" s="432">
        <v>0</v>
      </c>
      <c r="N133" s="432">
        <v>0</v>
      </c>
      <c r="O133" s="432">
        <v>0</v>
      </c>
      <c r="P133" s="432">
        <v>0</v>
      </c>
      <c r="Q133" s="432">
        <v>0</v>
      </c>
      <c r="R133" s="432">
        <v>0</v>
      </c>
      <c r="S133" s="432">
        <v>1</v>
      </c>
      <c r="T133" s="432">
        <v>40</v>
      </c>
      <c r="U133" s="432">
        <v>0</v>
      </c>
      <c r="V133" s="432">
        <v>1</v>
      </c>
      <c r="W133" s="432">
        <v>40</v>
      </c>
      <c r="X133" s="432">
        <v>0</v>
      </c>
      <c r="Y133" s="492">
        <v>31621.98</v>
      </c>
    </row>
    <row r="134" spans="2:25">
      <c r="B134" s="432" t="s">
        <v>776</v>
      </c>
      <c r="C134" s="432" t="s">
        <v>742</v>
      </c>
      <c r="D134" s="432" t="s">
        <v>743</v>
      </c>
      <c r="E134" s="453" t="s">
        <v>744</v>
      </c>
      <c r="F134" s="432">
        <v>1</v>
      </c>
      <c r="G134" s="433">
        <v>0</v>
      </c>
      <c r="H134" s="432">
        <v>0</v>
      </c>
      <c r="I134" s="432">
        <v>0</v>
      </c>
      <c r="J134" s="432">
        <v>0</v>
      </c>
      <c r="K134" s="432">
        <v>0</v>
      </c>
      <c r="L134" s="432">
        <v>0</v>
      </c>
      <c r="M134" s="432">
        <v>0</v>
      </c>
      <c r="N134" s="432">
        <v>0</v>
      </c>
      <c r="O134" s="432">
        <v>0</v>
      </c>
      <c r="P134" s="432">
        <v>0</v>
      </c>
      <c r="Q134" s="432">
        <v>0</v>
      </c>
      <c r="R134" s="432">
        <v>0</v>
      </c>
      <c r="S134" s="432">
        <v>1</v>
      </c>
      <c r="T134" s="432">
        <v>40</v>
      </c>
      <c r="U134" s="432">
        <v>0</v>
      </c>
      <c r="V134" s="432">
        <v>1</v>
      </c>
      <c r="W134" s="432">
        <v>40</v>
      </c>
      <c r="X134" s="432">
        <v>0</v>
      </c>
      <c r="Y134" s="492">
        <v>39626.639999999999</v>
      </c>
    </row>
    <row r="135" spans="2:25">
      <c r="B135" s="432" t="s">
        <v>776</v>
      </c>
      <c r="C135" s="432" t="s">
        <v>747</v>
      </c>
      <c r="D135" s="432" t="s">
        <v>748</v>
      </c>
      <c r="E135" s="453" t="s">
        <v>749</v>
      </c>
      <c r="F135" s="432">
        <v>1</v>
      </c>
      <c r="G135" s="433">
        <v>0</v>
      </c>
      <c r="H135" s="432">
        <v>0</v>
      </c>
      <c r="I135" s="432">
        <v>0</v>
      </c>
      <c r="J135" s="432">
        <v>0</v>
      </c>
      <c r="K135" s="432">
        <v>0</v>
      </c>
      <c r="L135" s="432">
        <v>0</v>
      </c>
      <c r="M135" s="432">
        <v>0</v>
      </c>
      <c r="N135" s="432">
        <v>0</v>
      </c>
      <c r="O135" s="432">
        <v>0</v>
      </c>
      <c r="P135" s="432">
        <v>0</v>
      </c>
      <c r="Q135" s="432">
        <v>0</v>
      </c>
      <c r="R135" s="432">
        <v>0</v>
      </c>
      <c r="S135" s="432">
        <v>1</v>
      </c>
      <c r="T135" s="432">
        <v>40</v>
      </c>
      <c r="U135" s="432">
        <v>0</v>
      </c>
      <c r="V135" s="432">
        <v>1</v>
      </c>
      <c r="W135" s="432">
        <v>40</v>
      </c>
      <c r="X135" s="432">
        <v>0</v>
      </c>
      <c r="Y135" s="492">
        <v>53793.78</v>
      </c>
    </row>
    <row r="136" spans="2:25">
      <c r="B136" s="432" t="s">
        <v>776</v>
      </c>
      <c r="C136" s="432" t="s">
        <v>811</v>
      </c>
      <c r="D136" s="432" t="s">
        <v>812</v>
      </c>
      <c r="E136" s="453" t="s">
        <v>813</v>
      </c>
      <c r="F136" s="432">
        <v>1</v>
      </c>
      <c r="G136" s="433">
        <v>0</v>
      </c>
      <c r="H136" s="432">
        <v>0</v>
      </c>
      <c r="I136" s="432">
        <v>0</v>
      </c>
      <c r="J136" s="432">
        <v>0</v>
      </c>
      <c r="K136" s="432">
        <v>0</v>
      </c>
      <c r="L136" s="432">
        <v>0</v>
      </c>
      <c r="M136" s="432">
        <v>0</v>
      </c>
      <c r="N136" s="432">
        <v>0</v>
      </c>
      <c r="O136" s="432">
        <v>0</v>
      </c>
      <c r="P136" s="432">
        <v>0</v>
      </c>
      <c r="Q136" s="432">
        <v>0</v>
      </c>
      <c r="R136" s="432">
        <v>0</v>
      </c>
      <c r="S136" s="432">
        <v>1</v>
      </c>
      <c r="T136" s="432">
        <v>40</v>
      </c>
      <c r="U136" s="432">
        <v>0</v>
      </c>
      <c r="V136" s="432">
        <v>1</v>
      </c>
      <c r="W136" s="432">
        <v>40</v>
      </c>
      <c r="X136" s="432">
        <v>0</v>
      </c>
      <c r="Y136" s="492">
        <v>39626.639999999999</v>
      </c>
    </row>
    <row r="137" spans="2:25">
      <c r="B137" s="432" t="s">
        <v>776</v>
      </c>
      <c r="C137" s="432" t="s">
        <v>814</v>
      </c>
      <c r="D137" s="432" t="s">
        <v>815</v>
      </c>
      <c r="E137" s="453" t="s">
        <v>816</v>
      </c>
      <c r="F137" s="432">
        <v>1</v>
      </c>
      <c r="G137" s="433">
        <v>0</v>
      </c>
      <c r="H137" s="432">
        <v>0</v>
      </c>
      <c r="I137" s="432">
        <v>0</v>
      </c>
      <c r="J137" s="432">
        <v>0</v>
      </c>
      <c r="K137" s="432">
        <v>0</v>
      </c>
      <c r="L137" s="432">
        <v>0</v>
      </c>
      <c r="M137" s="432">
        <v>0</v>
      </c>
      <c r="N137" s="432">
        <v>0</v>
      </c>
      <c r="O137" s="432">
        <v>0</v>
      </c>
      <c r="P137" s="432">
        <v>0</v>
      </c>
      <c r="Q137" s="432">
        <v>0</v>
      </c>
      <c r="R137" s="432">
        <v>0</v>
      </c>
      <c r="S137" s="432">
        <v>1</v>
      </c>
      <c r="T137" s="432">
        <v>40</v>
      </c>
      <c r="U137" s="432">
        <v>0</v>
      </c>
      <c r="V137" s="432">
        <v>1</v>
      </c>
      <c r="W137" s="432">
        <v>40</v>
      </c>
      <c r="X137" s="432">
        <v>0</v>
      </c>
      <c r="Y137" s="492">
        <v>39626.639999999999</v>
      </c>
    </row>
    <row r="138" spans="2:25">
      <c r="B138" s="432" t="s">
        <v>776</v>
      </c>
      <c r="C138" s="432" t="s">
        <v>750</v>
      </c>
      <c r="D138" s="432" t="s">
        <v>751</v>
      </c>
      <c r="E138" s="453" t="s">
        <v>752</v>
      </c>
      <c r="F138" s="432">
        <v>1</v>
      </c>
      <c r="G138" s="433">
        <v>0</v>
      </c>
      <c r="H138" s="432">
        <v>0</v>
      </c>
      <c r="I138" s="432">
        <v>0</v>
      </c>
      <c r="J138" s="432">
        <v>0</v>
      </c>
      <c r="K138" s="432">
        <v>0</v>
      </c>
      <c r="L138" s="432">
        <v>0</v>
      </c>
      <c r="M138" s="432">
        <v>0</v>
      </c>
      <c r="N138" s="432">
        <v>0</v>
      </c>
      <c r="O138" s="432">
        <v>0</v>
      </c>
      <c r="P138" s="432">
        <v>0</v>
      </c>
      <c r="Q138" s="432">
        <v>0</v>
      </c>
      <c r="R138" s="432">
        <v>0</v>
      </c>
      <c r="S138" s="432">
        <v>1</v>
      </c>
      <c r="T138" s="432">
        <v>40</v>
      </c>
      <c r="U138" s="432">
        <v>0</v>
      </c>
      <c r="V138" s="432">
        <v>1</v>
      </c>
      <c r="W138" s="432">
        <v>40</v>
      </c>
      <c r="X138" s="432">
        <v>0</v>
      </c>
      <c r="Y138" s="492">
        <v>39626.639999999999</v>
      </c>
    </row>
    <row r="139" spans="2:25">
      <c r="B139" s="432" t="s">
        <v>776</v>
      </c>
      <c r="C139" s="432" t="s">
        <v>753</v>
      </c>
      <c r="D139" s="432" t="s">
        <v>754</v>
      </c>
      <c r="E139" s="453" t="s">
        <v>755</v>
      </c>
      <c r="F139" s="432">
        <v>1</v>
      </c>
      <c r="G139" s="433">
        <v>0</v>
      </c>
      <c r="H139" s="432">
        <v>0</v>
      </c>
      <c r="I139" s="432">
        <v>0</v>
      </c>
      <c r="J139" s="432">
        <v>0</v>
      </c>
      <c r="K139" s="432">
        <v>0</v>
      </c>
      <c r="L139" s="432">
        <v>0</v>
      </c>
      <c r="M139" s="432">
        <v>0</v>
      </c>
      <c r="N139" s="432">
        <v>0</v>
      </c>
      <c r="O139" s="432">
        <v>0</v>
      </c>
      <c r="P139" s="432">
        <v>0</v>
      </c>
      <c r="Q139" s="432">
        <v>0</v>
      </c>
      <c r="R139" s="432">
        <v>0</v>
      </c>
      <c r="S139" s="432">
        <v>1</v>
      </c>
      <c r="T139" s="432">
        <v>40</v>
      </c>
      <c r="U139" s="432">
        <v>0</v>
      </c>
      <c r="V139" s="432">
        <v>1</v>
      </c>
      <c r="W139" s="432">
        <v>40</v>
      </c>
      <c r="X139" s="432">
        <v>0</v>
      </c>
      <c r="Y139" s="492">
        <v>199668.54</v>
      </c>
    </row>
    <row r="140" spans="2:25">
      <c r="B140" s="432" t="s">
        <v>776</v>
      </c>
      <c r="C140" s="432" t="s">
        <v>759</v>
      </c>
      <c r="D140" s="432" t="s">
        <v>760</v>
      </c>
      <c r="E140" s="453" t="s">
        <v>761</v>
      </c>
      <c r="F140" s="432">
        <v>1</v>
      </c>
      <c r="G140" s="433">
        <v>0</v>
      </c>
      <c r="H140" s="432">
        <v>0</v>
      </c>
      <c r="I140" s="432">
        <v>0</v>
      </c>
      <c r="J140" s="432">
        <v>0</v>
      </c>
      <c r="K140" s="432">
        <v>0</v>
      </c>
      <c r="L140" s="432">
        <v>0</v>
      </c>
      <c r="M140" s="432">
        <v>0</v>
      </c>
      <c r="N140" s="432">
        <v>0</v>
      </c>
      <c r="O140" s="432">
        <v>0</v>
      </c>
      <c r="P140" s="432">
        <v>0</v>
      </c>
      <c r="Q140" s="432">
        <v>0</v>
      </c>
      <c r="R140" s="432">
        <v>0</v>
      </c>
      <c r="S140" s="432">
        <v>1</v>
      </c>
      <c r="T140" s="432">
        <v>40</v>
      </c>
      <c r="U140" s="432">
        <v>0</v>
      </c>
      <c r="V140" s="432">
        <v>1</v>
      </c>
      <c r="W140" s="432">
        <v>40</v>
      </c>
      <c r="X140" s="432">
        <v>0</v>
      </c>
      <c r="Y140" s="492">
        <v>53793.78</v>
      </c>
    </row>
    <row r="141" spans="2:25">
      <c r="B141" s="432" t="s">
        <v>776</v>
      </c>
      <c r="C141" s="432" t="s">
        <v>763</v>
      </c>
      <c r="D141" s="432" t="s">
        <v>1079</v>
      </c>
      <c r="E141" s="453" t="s">
        <v>765</v>
      </c>
      <c r="F141" s="432">
        <v>1</v>
      </c>
      <c r="G141" s="433">
        <v>0</v>
      </c>
      <c r="H141" s="432">
        <v>0</v>
      </c>
      <c r="I141" s="432">
        <v>0</v>
      </c>
      <c r="J141" s="432">
        <v>0</v>
      </c>
      <c r="K141" s="432">
        <v>0</v>
      </c>
      <c r="L141" s="432">
        <v>0</v>
      </c>
      <c r="M141" s="432">
        <v>0</v>
      </c>
      <c r="N141" s="432">
        <v>0</v>
      </c>
      <c r="O141" s="432">
        <v>0</v>
      </c>
      <c r="P141" s="432">
        <v>0</v>
      </c>
      <c r="Q141" s="432">
        <v>0</v>
      </c>
      <c r="R141" s="432">
        <v>0</v>
      </c>
      <c r="S141" s="432">
        <v>1</v>
      </c>
      <c r="T141" s="432">
        <v>40</v>
      </c>
      <c r="U141" s="432">
        <v>0</v>
      </c>
      <c r="V141" s="432">
        <v>1</v>
      </c>
      <c r="W141" s="432">
        <v>40</v>
      </c>
      <c r="X141" s="432">
        <v>0</v>
      </c>
      <c r="Y141" s="492">
        <v>53793.78</v>
      </c>
    </row>
    <row r="142" spans="2:25">
      <c r="B142" s="432" t="s">
        <v>776</v>
      </c>
      <c r="C142" s="432" t="s">
        <v>767</v>
      </c>
      <c r="D142" s="432" t="s">
        <v>768</v>
      </c>
      <c r="E142" s="453" t="s">
        <v>769</v>
      </c>
      <c r="F142" s="432">
        <v>1</v>
      </c>
      <c r="G142" s="433">
        <v>0</v>
      </c>
      <c r="H142" s="432">
        <v>0</v>
      </c>
      <c r="I142" s="432">
        <v>0</v>
      </c>
      <c r="J142" s="432">
        <v>0</v>
      </c>
      <c r="K142" s="432">
        <v>0</v>
      </c>
      <c r="L142" s="432">
        <v>0</v>
      </c>
      <c r="M142" s="432">
        <v>0</v>
      </c>
      <c r="N142" s="432">
        <v>0</v>
      </c>
      <c r="O142" s="432">
        <v>0</v>
      </c>
      <c r="P142" s="432">
        <v>0</v>
      </c>
      <c r="Q142" s="432">
        <v>0</v>
      </c>
      <c r="R142" s="432">
        <v>0</v>
      </c>
      <c r="S142" s="432">
        <v>1</v>
      </c>
      <c r="T142" s="432">
        <v>40</v>
      </c>
      <c r="U142" s="432">
        <v>0</v>
      </c>
      <c r="V142" s="432">
        <v>1</v>
      </c>
      <c r="W142" s="432">
        <v>40</v>
      </c>
      <c r="X142" s="432">
        <v>0</v>
      </c>
      <c r="Y142" s="492">
        <v>40106.639999999999</v>
      </c>
    </row>
    <row r="143" spans="2:25">
      <c r="B143" s="432" t="s">
        <v>776</v>
      </c>
      <c r="C143" s="432" t="s">
        <v>771</v>
      </c>
      <c r="D143" s="432" t="s">
        <v>772</v>
      </c>
      <c r="E143" s="453" t="s">
        <v>773</v>
      </c>
      <c r="F143" s="432">
        <v>1</v>
      </c>
      <c r="G143" s="433">
        <v>0</v>
      </c>
      <c r="H143" s="432">
        <v>0</v>
      </c>
      <c r="I143" s="432">
        <v>0</v>
      </c>
      <c r="J143" s="432">
        <v>0</v>
      </c>
      <c r="K143" s="432">
        <v>0</v>
      </c>
      <c r="L143" s="432">
        <v>0</v>
      </c>
      <c r="M143" s="432">
        <v>0</v>
      </c>
      <c r="N143" s="432">
        <v>0</v>
      </c>
      <c r="O143" s="432">
        <v>0</v>
      </c>
      <c r="P143" s="432">
        <v>0</v>
      </c>
      <c r="Q143" s="432">
        <v>0</v>
      </c>
      <c r="R143" s="432">
        <v>0</v>
      </c>
      <c r="S143" s="432">
        <v>1</v>
      </c>
      <c r="T143" s="432">
        <v>40</v>
      </c>
      <c r="U143" s="432">
        <v>0</v>
      </c>
      <c r="V143" s="432">
        <v>1</v>
      </c>
      <c r="W143" s="432">
        <v>40</v>
      </c>
      <c r="X143" s="432">
        <v>0</v>
      </c>
      <c r="Y143" s="492">
        <v>53793.72</v>
      </c>
    </row>
    <row r="144" spans="2:25">
      <c r="B144" s="432" t="s">
        <v>776</v>
      </c>
      <c r="C144" s="432" t="s">
        <v>778</v>
      </c>
      <c r="D144" s="432" t="s">
        <v>779</v>
      </c>
      <c r="E144" s="453" t="s">
        <v>780</v>
      </c>
      <c r="F144" s="432">
        <v>1</v>
      </c>
      <c r="G144" s="433">
        <v>0</v>
      </c>
      <c r="H144" s="432">
        <v>0</v>
      </c>
      <c r="I144" s="432">
        <v>0</v>
      </c>
      <c r="J144" s="432">
        <v>0</v>
      </c>
      <c r="K144" s="432">
        <v>0</v>
      </c>
      <c r="L144" s="432">
        <v>0</v>
      </c>
      <c r="M144" s="432">
        <v>0</v>
      </c>
      <c r="N144" s="432">
        <v>0</v>
      </c>
      <c r="O144" s="432">
        <v>0</v>
      </c>
      <c r="P144" s="432">
        <v>0</v>
      </c>
      <c r="Q144" s="432">
        <v>0</v>
      </c>
      <c r="R144" s="432">
        <v>0</v>
      </c>
      <c r="S144" s="432">
        <v>1</v>
      </c>
      <c r="T144" s="432">
        <v>40</v>
      </c>
      <c r="U144" s="432">
        <v>0</v>
      </c>
      <c r="V144" s="432">
        <v>1</v>
      </c>
      <c r="W144" s="432">
        <v>40</v>
      </c>
      <c r="X144" s="432">
        <v>0</v>
      </c>
      <c r="Y144" s="492">
        <v>54273.72</v>
      </c>
    </row>
    <row r="145" spans="2:25">
      <c r="B145" s="432" t="s">
        <v>776</v>
      </c>
      <c r="C145" s="432" t="s">
        <v>782</v>
      </c>
      <c r="D145" s="432" t="s">
        <v>783</v>
      </c>
      <c r="E145" s="453" t="s">
        <v>784</v>
      </c>
      <c r="F145" s="432">
        <v>1</v>
      </c>
      <c r="G145" s="433">
        <v>0</v>
      </c>
      <c r="H145" s="432">
        <v>0</v>
      </c>
      <c r="I145" s="432">
        <v>0</v>
      </c>
      <c r="J145" s="432">
        <v>0</v>
      </c>
      <c r="K145" s="432">
        <v>0</v>
      </c>
      <c r="L145" s="432">
        <v>0</v>
      </c>
      <c r="M145" s="432">
        <v>0</v>
      </c>
      <c r="N145" s="432">
        <v>0</v>
      </c>
      <c r="O145" s="432">
        <v>0</v>
      </c>
      <c r="P145" s="432">
        <v>0</v>
      </c>
      <c r="Q145" s="432">
        <v>0</v>
      </c>
      <c r="R145" s="432">
        <v>0</v>
      </c>
      <c r="S145" s="432">
        <v>1</v>
      </c>
      <c r="T145" s="432">
        <v>40</v>
      </c>
      <c r="U145" s="432">
        <v>0</v>
      </c>
      <c r="V145" s="432">
        <v>1</v>
      </c>
      <c r="W145" s="432">
        <v>40</v>
      </c>
      <c r="X145" s="432">
        <v>0</v>
      </c>
      <c r="Y145" s="492">
        <v>53793.78</v>
      </c>
    </row>
    <row r="146" spans="2:25">
      <c r="B146" s="432" t="s">
        <v>776</v>
      </c>
      <c r="C146" s="432" t="s">
        <v>785</v>
      </c>
      <c r="D146" s="432" t="s">
        <v>786</v>
      </c>
      <c r="E146" s="453" t="s">
        <v>787</v>
      </c>
      <c r="F146" s="432">
        <v>1</v>
      </c>
      <c r="G146" s="433">
        <v>0</v>
      </c>
      <c r="H146" s="432">
        <v>0</v>
      </c>
      <c r="I146" s="432">
        <v>0</v>
      </c>
      <c r="J146" s="432">
        <v>0</v>
      </c>
      <c r="K146" s="432">
        <v>0</v>
      </c>
      <c r="L146" s="432">
        <v>0</v>
      </c>
      <c r="M146" s="432">
        <v>0</v>
      </c>
      <c r="N146" s="432">
        <v>0</v>
      </c>
      <c r="O146" s="432">
        <v>0</v>
      </c>
      <c r="P146" s="432">
        <v>0</v>
      </c>
      <c r="Q146" s="432">
        <v>0</v>
      </c>
      <c r="R146" s="432">
        <v>0</v>
      </c>
      <c r="S146" s="432">
        <v>1</v>
      </c>
      <c r="T146" s="432">
        <v>40</v>
      </c>
      <c r="U146" s="432">
        <v>0</v>
      </c>
      <c r="V146" s="432">
        <v>1</v>
      </c>
      <c r="W146" s="432">
        <v>40</v>
      </c>
      <c r="X146" s="432">
        <v>0</v>
      </c>
      <c r="Y146" s="492">
        <v>53793.72</v>
      </c>
    </row>
    <row r="147" spans="2:25">
      <c r="B147" s="432" t="s">
        <v>776</v>
      </c>
      <c r="C147" s="432" t="s">
        <v>789</v>
      </c>
      <c r="D147" s="432" t="s">
        <v>790</v>
      </c>
      <c r="E147" s="453" t="s">
        <v>791</v>
      </c>
      <c r="F147" s="432">
        <v>1</v>
      </c>
      <c r="G147" s="433">
        <v>0</v>
      </c>
      <c r="H147" s="432">
        <v>0</v>
      </c>
      <c r="I147" s="432">
        <v>0</v>
      </c>
      <c r="J147" s="432">
        <v>0</v>
      </c>
      <c r="K147" s="432">
        <v>0</v>
      </c>
      <c r="L147" s="432">
        <v>0</v>
      </c>
      <c r="M147" s="432">
        <v>0</v>
      </c>
      <c r="N147" s="432">
        <v>0</v>
      </c>
      <c r="O147" s="432">
        <v>0</v>
      </c>
      <c r="P147" s="432">
        <v>0</v>
      </c>
      <c r="Q147" s="432">
        <v>0</v>
      </c>
      <c r="R147" s="432">
        <v>0</v>
      </c>
      <c r="S147" s="432">
        <v>1</v>
      </c>
      <c r="T147" s="432">
        <v>40</v>
      </c>
      <c r="U147" s="432">
        <v>0</v>
      </c>
      <c r="V147" s="432">
        <v>1</v>
      </c>
      <c r="W147" s="432">
        <v>40</v>
      </c>
      <c r="X147" s="432">
        <v>0</v>
      </c>
      <c r="Y147" s="492">
        <v>53793.72</v>
      </c>
    </row>
    <row r="148" spans="2:25">
      <c r="B148" s="432" t="s">
        <v>776</v>
      </c>
      <c r="C148" s="432" t="s">
        <v>792</v>
      </c>
      <c r="D148" s="432" t="s">
        <v>793</v>
      </c>
      <c r="E148" s="453" t="s">
        <v>798</v>
      </c>
      <c r="F148" s="432">
        <v>1</v>
      </c>
      <c r="G148" s="433">
        <v>0</v>
      </c>
      <c r="H148" s="432">
        <v>0</v>
      </c>
      <c r="I148" s="432">
        <v>0</v>
      </c>
      <c r="J148" s="432">
        <v>0</v>
      </c>
      <c r="K148" s="432">
        <v>0</v>
      </c>
      <c r="L148" s="432">
        <v>0</v>
      </c>
      <c r="M148" s="432">
        <v>0</v>
      </c>
      <c r="N148" s="432">
        <v>0</v>
      </c>
      <c r="O148" s="432">
        <v>0</v>
      </c>
      <c r="P148" s="432">
        <v>0</v>
      </c>
      <c r="Q148" s="432">
        <v>0</v>
      </c>
      <c r="R148" s="432">
        <v>0</v>
      </c>
      <c r="S148" s="432">
        <v>1</v>
      </c>
      <c r="T148" s="432">
        <v>40</v>
      </c>
      <c r="U148" s="432">
        <v>0</v>
      </c>
      <c r="V148" s="432">
        <v>1</v>
      </c>
      <c r="W148" s="432">
        <v>40</v>
      </c>
      <c r="X148" s="432">
        <v>0</v>
      </c>
      <c r="Y148" s="492">
        <v>39626.639999999999</v>
      </c>
    </row>
    <row r="149" spans="2:25">
      <c r="B149" s="432" t="s">
        <v>776</v>
      </c>
      <c r="C149" s="432" t="s">
        <v>794</v>
      </c>
      <c r="D149" s="432" t="s">
        <v>795</v>
      </c>
      <c r="E149" s="453" t="s">
        <v>796</v>
      </c>
      <c r="F149" s="432">
        <v>1</v>
      </c>
      <c r="G149" s="433">
        <v>0</v>
      </c>
      <c r="H149" s="432">
        <v>0</v>
      </c>
      <c r="I149" s="432">
        <v>0</v>
      </c>
      <c r="J149" s="432">
        <v>0</v>
      </c>
      <c r="K149" s="432">
        <v>0</v>
      </c>
      <c r="L149" s="432">
        <v>0</v>
      </c>
      <c r="M149" s="432">
        <v>0</v>
      </c>
      <c r="N149" s="432">
        <v>0</v>
      </c>
      <c r="O149" s="432">
        <v>0</v>
      </c>
      <c r="P149" s="432">
        <v>0</v>
      </c>
      <c r="Q149" s="432">
        <v>0</v>
      </c>
      <c r="R149" s="432">
        <v>0</v>
      </c>
      <c r="S149" s="432">
        <v>1</v>
      </c>
      <c r="T149" s="432">
        <v>40</v>
      </c>
      <c r="U149" s="432">
        <v>0</v>
      </c>
      <c r="V149" s="432">
        <v>1</v>
      </c>
      <c r="W149" s="432">
        <v>40</v>
      </c>
      <c r="X149" s="432">
        <v>0</v>
      </c>
      <c r="Y149" s="492">
        <v>53793.72</v>
      </c>
    </row>
    <row r="150" spans="2:25">
      <c r="B150" s="432" t="s">
        <v>776</v>
      </c>
      <c r="C150" s="432" t="s">
        <v>799</v>
      </c>
      <c r="D150" s="432" t="s">
        <v>800</v>
      </c>
      <c r="E150" s="453" t="s">
        <v>801</v>
      </c>
      <c r="F150" s="432">
        <v>1</v>
      </c>
      <c r="G150" s="433">
        <v>0</v>
      </c>
      <c r="H150" s="432">
        <v>0</v>
      </c>
      <c r="I150" s="432">
        <v>0</v>
      </c>
      <c r="J150" s="432">
        <v>0</v>
      </c>
      <c r="K150" s="432">
        <v>0</v>
      </c>
      <c r="L150" s="432">
        <v>0</v>
      </c>
      <c r="M150" s="432">
        <v>0</v>
      </c>
      <c r="N150" s="432">
        <v>0</v>
      </c>
      <c r="O150" s="432">
        <v>0</v>
      </c>
      <c r="P150" s="432">
        <v>0</v>
      </c>
      <c r="Q150" s="432">
        <v>0</v>
      </c>
      <c r="R150" s="432">
        <v>0</v>
      </c>
      <c r="S150" s="432">
        <v>1</v>
      </c>
      <c r="T150" s="432">
        <v>40</v>
      </c>
      <c r="U150" s="432">
        <v>0</v>
      </c>
      <c r="V150" s="432">
        <v>1</v>
      </c>
      <c r="W150" s="432">
        <v>40</v>
      </c>
      <c r="X150" s="432">
        <v>0</v>
      </c>
      <c r="Y150" s="492">
        <v>39626.639999999999</v>
      </c>
    </row>
    <row r="151" spans="2:25">
      <c r="B151" s="432" t="s">
        <v>776</v>
      </c>
      <c r="C151" s="432" t="s">
        <v>802</v>
      </c>
      <c r="D151" s="432" t="s">
        <v>803</v>
      </c>
      <c r="E151" s="453" t="s">
        <v>804</v>
      </c>
      <c r="F151" s="432">
        <v>1</v>
      </c>
      <c r="G151" s="433">
        <v>0</v>
      </c>
      <c r="H151" s="432">
        <v>0</v>
      </c>
      <c r="I151" s="432">
        <v>0</v>
      </c>
      <c r="J151" s="432">
        <v>0</v>
      </c>
      <c r="K151" s="432">
        <v>0</v>
      </c>
      <c r="L151" s="432">
        <v>0</v>
      </c>
      <c r="M151" s="432">
        <v>0</v>
      </c>
      <c r="N151" s="432">
        <v>0</v>
      </c>
      <c r="O151" s="432">
        <v>0</v>
      </c>
      <c r="P151" s="432">
        <v>0</v>
      </c>
      <c r="Q151" s="432">
        <v>0</v>
      </c>
      <c r="R151" s="432">
        <v>0</v>
      </c>
      <c r="S151" s="432">
        <v>1</v>
      </c>
      <c r="T151" s="432">
        <v>40</v>
      </c>
      <c r="U151" s="432">
        <v>0</v>
      </c>
      <c r="V151" s="432">
        <v>1</v>
      </c>
      <c r="W151" s="432">
        <v>40</v>
      </c>
      <c r="X151" s="432">
        <v>0</v>
      </c>
      <c r="Y151" s="492">
        <v>34813.980000000003</v>
      </c>
    </row>
    <row r="152" spans="2:25">
      <c r="B152" s="432" t="s">
        <v>776</v>
      </c>
      <c r="C152" s="432" t="s">
        <v>807</v>
      </c>
      <c r="D152" s="432" t="s">
        <v>808</v>
      </c>
      <c r="E152" s="453" t="s">
        <v>809</v>
      </c>
      <c r="F152" s="432">
        <v>1</v>
      </c>
      <c r="G152" s="433">
        <v>0</v>
      </c>
      <c r="H152" s="432">
        <v>0</v>
      </c>
      <c r="I152" s="432">
        <v>0</v>
      </c>
      <c r="J152" s="432">
        <v>0</v>
      </c>
      <c r="K152" s="432">
        <v>0</v>
      </c>
      <c r="L152" s="432">
        <v>0</v>
      </c>
      <c r="M152" s="432">
        <v>0</v>
      </c>
      <c r="N152" s="432">
        <v>0</v>
      </c>
      <c r="O152" s="432">
        <v>0</v>
      </c>
      <c r="P152" s="432">
        <v>0</v>
      </c>
      <c r="Q152" s="432">
        <v>0</v>
      </c>
      <c r="R152" s="432">
        <v>0</v>
      </c>
      <c r="S152" s="432">
        <v>1</v>
      </c>
      <c r="T152" s="432">
        <v>40</v>
      </c>
      <c r="U152" s="432">
        <v>0</v>
      </c>
      <c r="V152" s="432">
        <v>1</v>
      </c>
      <c r="W152" s="432">
        <v>40</v>
      </c>
      <c r="X152" s="432">
        <v>0</v>
      </c>
      <c r="Y152" s="492">
        <v>53793.78</v>
      </c>
    </row>
    <row r="153" spans="2:25">
      <c r="B153" s="432" t="s">
        <v>776</v>
      </c>
      <c r="C153" s="432" t="s">
        <v>841</v>
      </c>
      <c r="D153" s="432" t="s">
        <v>842</v>
      </c>
      <c r="E153" s="453" t="s">
        <v>817</v>
      </c>
      <c r="F153" s="432">
        <v>1</v>
      </c>
      <c r="G153" s="433">
        <v>1</v>
      </c>
      <c r="H153" s="432">
        <v>35</v>
      </c>
      <c r="I153" s="432">
        <v>0</v>
      </c>
      <c r="J153" s="432">
        <v>0</v>
      </c>
      <c r="K153" s="432">
        <v>0</v>
      </c>
      <c r="L153" s="432">
        <v>0</v>
      </c>
      <c r="M153" s="432">
        <v>0</v>
      </c>
      <c r="N153" s="432">
        <v>0</v>
      </c>
      <c r="O153" s="432">
        <v>0</v>
      </c>
      <c r="P153" s="432">
        <v>0</v>
      </c>
      <c r="Q153" s="432">
        <v>0</v>
      </c>
      <c r="R153" s="432">
        <v>0</v>
      </c>
      <c r="S153" s="432">
        <v>0</v>
      </c>
      <c r="T153" s="432">
        <v>0</v>
      </c>
      <c r="U153" s="432">
        <v>0</v>
      </c>
      <c r="V153" s="432">
        <v>1</v>
      </c>
      <c r="W153" s="432">
        <v>35</v>
      </c>
      <c r="X153" s="432">
        <v>0</v>
      </c>
      <c r="Y153" s="492">
        <v>14344.74</v>
      </c>
    </row>
    <row r="154" spans="2:25">
      <c r="B154" s="432" t="s">
        <v>776</v>
      </c>
      <c r="C154" s="432" t="s">
        <v>846</v>
      </c>
      <c r="D154" s="432" t="s">
        <v>847</v>
      </c>
      <c r="E154" s="453" t="s">
        <v>848</v>
      </c>
      <c r="F154" s="432">
        <v>1</v>
      </c>
      <c r="G154" s="433">
        <v>1</v>
      </c>
      <c r="H154" s="432">
        <v>35</v>
      </c>
      <c r="I154" s="432">
        <v>0</v>
      </c>
      <c r="J154" s="432">
        <v>0</v>
      </c>
      <c r="K154" s="432">
        <v>0</v>
      </c>
      <c r="L154" s="432">
        <v>0</v>
      </c>
      <c r="M154" s="432">
        <v>0</v>
      </c>
      <c r="N154" s="432">
        <v>0</v>
      </c>
      <c r="O154" s="432">
        <v>0</v>
      </c>
      <c r="P154" s="432">
        <v>0</v>
      </c>
      <c r="Q154" s="432">
        <v>0</v>
      </c>
      <c r="R154" s="432">
        <v>0</v>
      </c>
      <c r="S154" s="432">
        <v>0</v>
      </c>
      <c r="T154" s="432">
        <v>0</v>
      </c>
      <c r="U154" s="432">
        <v>0</v>
      </c>
      <c r="V154" s="432">
        <v>1</v>
      </c>
      <c r="W154" s="432">
        <v>35</v>
      </c>
      <c r="X154" s="432">
        <v>0</v>
      </c>
      <c r="Y154" s="492">
        <v>14344.74</v>
      </c>
    </row>
    <row r="155" spans="2:25">
      <c r="B155" s="432" t="s">
        <v>776</v>
      </c>
      <c r="C155" s="432" t="s">
        <v>851</v>
      </c>
      <c r="D155" s="432" t="s">
        <v>852</v>
      </c>
      <c r="E155" s="453" t="s">
        <v>853</v>
      </c>
      <c r="F155" s="432">
        <v>1</v>
      </c>
      <c r="G155" s="433">
        <v>1</v>
      </c>
      <c r="H155" s="432">
        <v>35</v>
      </c>
      <c r="I155" s="432">
        <v>0</v>
      </c>
      <c r="J155" s="432">
        <v>0</v>
      </c>
      <c r="K155" s="432">
        <v>0</v>
      </c>
      <c r="L155" s="432">
        <v>0</v>
      </c>
      <c r="M155" s="432">
        <v>0</v>
      </c>
      <c r="N155" s="432">
        <v>0</v>
      </c>
      <c r="O155" s="432">
        <v>0</v>
      </c>
      <c r="P155" s="432">
        <v>0</v>
      </c>
      <c r="Q155" s="432">
        <v>0</v>
      </c>
      <c r="R155" s="432">
        <v>0</v>
      </c>
      <c r="S155" s="432">
        <v>0</v>
      </c>
      <c r="T155" s="432">
        <v>0</v>
      </c>
      <c r="U155" s="432">
        <v>0</v>
      </c>
      <c r="V155" s="432">
        <v>1</v>
      </c>
      <c r="W155" s="432">
        <v>35</v>
      </c>
      <c r="X155" s="432">
        <v>0</v>
      </c>
      <c r="Y155" s="492">
        <v>14344.74</v>
      </c>
    </row>
    <row r="156" spans="2:25">
      <c r="B156" s="432" t="s">
        <v>776</v>
      </c>
      <c r="C156" s="432" t="s">
        <v>849</v>
      </c>
      <c r="D156" s="432" t="s">
        <v>850</v>
      </c>
      <c r="E156" s="453" t="s">
        <v>1070</v>
      </c>
      <c r="F156" s="432">
        <v>1</v>
      </c>
      <c r="G156" s="433">
        <v>1</v>
      </c>
      <c r="H156" s="432">
        <v>35</v>
      </c>
      <c r="I156" s="432">
        <v>0</v>
      </c>
      <c r="J156" s="432">
        <v>0</v>
      </c>
      <c r="K156" s="432">
        <v>0</v>
      </c>
      <c r="L156" s="432">
        <v>0</v>
      </c>
      <c r="M156" s="432">
        <v>0</v>
      </c>
      <c r="N156" s="432">
        <v>0</v>
      </c>
      <c r="O156" s="432">
        <v>0</v>
      </c>
      <c r="P156" s="432">
        <v>0</v>
      </c>
      <c r="Q156" s="432">
        <v>0</v>
      </c>
      <c r="R156" s="432">
        <v>0</v>
      </c>
      <c r="S156" s="432">
        <v>0</v>
      </c>
      <c r="T156" s="432">
        <v>0</v>
      </c>
      <c r="U156" s="432">
        <v>0</v>
      </c>
      <c r="V156" s="432">
        <v>1</v>
      </c>
      <c r="W156" s="432">
        <v>35</v>
      </c>
      <c r="X156" s="432">
        <v>0</v>
      </c>
      <c r="Y156" s="492">
        <v>14344.74</v>
      </c>
    </row>
    <row r="157" spans="2:25">
      <c r="B157" s="432" t="s">
        <v>776</v>
      </c>
      <c r="C157" s="432" t="s">
        <v>863</v>
      </c>
      <c r="D157" s="432" t="s">
        <v>864</v>
      </c>
      <c r="E157" s="453" t="s">
        <v>865</v>
      </c>
      <c r="F157" s="432">
        <v>1</v>
      </c>
      <c r="G157" s="433">
        <v>1</v>
      </c>
      <c r="H157" s="432">
        <v>35</v>
      </c>
      <c r="I157" s="432">
        <v>0</v>
      </c>
      <c r="J157" s="432">
        <v>0</v>
      </c>
      <c r="K157" s="432">
        <v>0</v>
      </c>
      <c r="L157" s="432">
        <v>0</v>
      </c>
      <c r="M157" s="432">
        <v>0</v>
      </c>
      <c r="N157" s="432">
        <v>0</v>
      </c>
      <c r="O157" s="432">
        <v>0</v>
      </c>
      <c r="P157" s="432">
        <v>0</v>
      </c>
      <c r="Q157" s="432">
        <v>0</v>
      </c>
      <c r="R157" s="432">
        <v>0</v>
      </c>
      <c r="S157" s="432">
        <v>0</v>
      </c>
      <c r="T157" s="432">
        <v>0</v>
      </c>
      <c r="U157" s="432">
        <v>0</v>
      </c>
      <c r="V157" s="432">
        <v>1</v>
      </c>
      <c r="W157" s="432">
        <v>35</v>
      </c>
      <c r="X157" s="432">
        <v>0</v>
      </c>
      <c r="Y157" s="492">
        <v>14344.74</v>
      </c>
    </row>
    <row r="158" spans="2:25">
      <c r="B158" s="432" t="s">
        <v>776</v>
      </c>
      <c r="C158" s="432" t="s">
        <v>843</v>
      </c>
      <c r="D158" s="432" t="s">
        <v>844</v>
      </c>
      <c r="E158" s="453" t="s">
        <v>845</v>
      </c>
      <c r="F158" s="432">
        <v>1</v>
      </c>
      <c r="G158" s="433">
        <v>1</v>
      </c>
      <c r="H158" s="432">
        <v>35</v>
      </c>
      <c r="I158" s="432">
        <v>0</v>
      </c>
      <c r="J158" s="432">
        <v>0</v>
      </c>
      <c r="K158" s="432">
        <v>0</v>
      </c>
      <c r="L158" s="432">
        <v>0</v>
      </c>
      <c r="M158" s="432">
        <v>0</v>
      </c>
      <c r="N158" s="432">
        <v>0</v>
      </c>
      <c r="O158" s="432">
        <v>0</v>
      </c>
      <c r="P158" s="432">
        <v>0</v>
      </c>
      <c r="Q158" s="432">
        <v>0</v>
      </c>
      <c r="R158" s="432">
        <v>0</v>
      </c>
      <c r="S158" s="432">
        <v>0</v>
      </c>
      <c r="T158" s="432">
        <v>0</v>
      </c>
      <c r="U158" s="432">
        <v>0</v>
      </c>
      <c r="V158" s="432">
        <v>1</v>
      </c>
      <c r="W158" s="432">
        <v>35</v>
      </c>
      <c r="X158" s="432">
        <v>0</v>
      </c>
      <c r="Y158" s="492">
        <v>14344.74</v>
      </c>
    </row>
    <row r="159" spans="2:25">
      <c r="B159" s="432" t="s">
        <v>776</v>
      </c>
      <c r="C159" s="432" t="s">
        <v>866</v>
      </c>
      <c r="D159" s="432" t="s">
        <v>867</v>
      </c>
      <c r="E159" s="453" t="s">
        <v>1077</v>
      </c>
      <c r="F159" s="432">
        <v>1</v>
      </c>
      <c r="G159" s="433">
        <v>1</v>
      </c>
      <c r="H159" s="432">
        <v>35</v>
      </c>
      <c r="I159" s="432">
        <v>0</v>
      </c>
      <c r="J159" s="432">
        <v>0</v>
      </c>
      <c r="K159" s="432">
        <v>0</v>
      </c>
      <c r="L159" s="432">
        <v>0</v>
      </c>
      <c r="M159" s="432">
        <v>0</v>
      </c>
      <c r="N159" s="432">
        <v>0</v>
      </c>
      <c r="O159" s="432">
        <v>0</v>
      </c>
      <c r="P159" s="432">
        <v>0</v>
      </c>
      <c r="Q159" s="432">
        <v>0</v>
      </c>
      <c r="R159" s="432">
        <v>0</v>
      </c>
      <c r="S159" s="432">
        <v>0</v>
      </c>
      <c r="T159" s="432">
        <v>0</v>
      </c>
      <c r="U159" s="432">
        <v>0</v>
      </c>
      <c r="V159" s="432">
        <v>1</v>
      </c>
      <c r="W159" s="432">
        <v>35</v>
      </c>
      <c r="X159" s="432">
        <v>0</v>
      </c>
      <c r="Y159" s="492">
        <v>14344.74</v>
      </c>
    </row>
    <row r="160" spans="2:25">
      <c r="B160" s="432" t="s">
        <v>776</v>
      </c>
      <c r="C160" s="432" t="s">
        <v>860</v>
      </c>
      <c r="D160" s="432" t="s">
        <v>861</v>
      </c>
      <c r="E160" s="453" t="s">
        <v>862</v>
      </c>
      <c r="F160" s="432">
        <v>1</v>
      </c>
      <c r="G160" s="433">
        <v>1</v>
      </c>
      <c r="H160" s="432">
        <v>35</v>
      </c>
      <c r="I160" s="432">
        <v>0</v>
      </c>
      <c r="J160" s="432">
        <v>0</v>
      </c>
      <c r="K160" s="432">
        <v>0</v>
      </c>
      <c r="L160" s="432">
        <v>0</v>
      </c>
      <c r="M160" s="432">
        <v>0</v>
      </c>
      <c r="N160" s="432">
        <v>0</v>
      </c>
      <c r="O160" s="432">
        <v>0</v>
      </c>
      <c r="P160" s="432">
        <v>0</v>
      </c>
      <c r="Q160" s="432">
        <v>0</v>
      </c>
      <c r="R160" s="432">
        <v>0</v>
      </c>
      <c r="S160" s="432">
        <v>0</v>
      </c>
      <c r="T160" s="432">
        <v>0</v>
      </c>
      <c r="U160" s="432">
        <v>0</v>
      </c>
      <c r="V160" s="432">
        <v>1</v>
      </c>
      <c r="W160" s="432">
        <v>35</v>
      </c>
      <c r="X160" s="432">
        <v>0</v>
      </c>
      <c r="Y160" s="492">
        <v>14344.74</v>
      </c>
    </row>
    <row r="161" spans="2:25">
      <c r="B161" s="432" t="s">
        <v>776</v>
      </c>
      <c r="C161" s="432" t="s">
        <v>854</v>
      </c>
      <c r="D161" s="432" t="s">
        <v>855</v>
      </c>
      <c r="E161" s="453" t="s">
        <v>856</v>
      </c>
      <c r="F161" s="432">
        <v>1</v>
      </c>
      <c r="G161" s="433">
        <v>1</v>
      </c>
      <c r="H161" s="432">
        <v>35</v>
      </c>
      <c r="I161" s="432">
        <v>0</v>
      </c>
      <c r="J161" s="432">
        <v>0</v>
      </c>
      <c r="K161" s="432">
        <v>0</v>
      </c>
      <c r="L161" s="432">
        <v>0</v>
      </c>
      <c r="M161" s="432">
        <v>0</v>
      </c>
      <c r="N161" s="432">
        <v>0</v>
      </c>
      <c r="O161" s="432">
        <v>0</v>
      </c>
      <c r="P161" s="432">
        <v>0</v>
      </c>
      <c r="Q161" s="432">
        <v>0</v>
      </c>
      <c r="R161" s="432">
        <v>0</v>
      </c>
      <c r="S161" s="432">
        <v>0</v>
      </c>
      <c r="T161" s="432">
        <v>0</v>
      </c>
      <c r="U161" s="432">
        <v>0</v>
      </c>
      <c r="V161" s="432">
        <v>1</v>
      </c>
      <c r="W161" s="432">
        <v>35</v>
      </c>
      <c r="X161" s="432">
        <v>0</v>
      </c>
      <c r="Y161" s="492">
        <v>14344.74</v>
      </c>
    </row>
    <row r="162" spans="2:25">
      <c r="B162" s="432" t="s">
        <v>776</v>
      </c>
      <c r="C162" s="432" t="s">
        <v>857</v>
      </c>
      <c r="D162" s="432" t="s">
        <v>858</v>
      </c>
      <c r="E162" s="453" t="s">
        <v>859</v>
      </c>
      <c r="F162" s="432">
        <v>1</v>
      </c>
      <c r="G162" s="433">
        <v>1</v>
      </c>
      <c r="H162" s="432">
        <v>35</v>
      </c>
      <c r="I162" s="432">
        <v>0</v>
      </c>
      <c r="J162" s="432">
        <v>0</v>
      </c>
      <c r="K162" s="432">
        <v>0</v>
      </c>
      <c r="L162" s="432">
        <v>0</v>
      </c>
      <c r="M162" s="432">
        <v>0</v>
      </c>
      <c r="N162" s="432">
        <v>0</v>
      </c>
      <c r="O162" s="432">
        <v>0</v>
      </c>
      <c r="P162" s="432">
        <v>0</v>
      </c>
      <c r="Q162" s="432">
        <v>0</v>
      </c>
      <c r="R162" s="432">
        <v>0</v>
      </c>
      <c r="S162" s="432">
        <v>0</v>
      </c>
      <c r="T162" s="432">
        <v>0</v>
      </c>
      <c r="U162" s="432">
        <v>0</v>
      </c>
      <c r="V162" s="432">
        <v>1</v>
      </c>
      <c r="W162" s="432">
        <v>35</v>
      </c>
      <c r="X162" s="432">
        <v>0</v>
      </c>
      <c r="Y162" s="492">
        <v>14344.74</v>
      </c>
    </row>
    <row r="163" spans="2:25">
      <c r="B163" s="432" t="s">
        <v>776</v>
      </c>
      <c r="C163" s="432" t="s">
        <v>868</v>
      </c>
      <c r="D163" s="432" t="s">
        <v>869</v>
      </c>
      <c r="E163" s="453" t="s">
        <v>1071</v>
      </c>
      <c r="F163" s="432">
        <v>1</v>
      </c>
      <c r="G163" s="433">
        <v>1</v>
      </c>
      <c r="H163" s="432">
        <v>35</v>
      </c>
      <c r="I163" s="432">
        <v>0</v>
      </c>
      <c r="J163" s="432">
        <v>0</v>
      </c>
      <c r="K163" s="432">
        <v>0</v>
      </c>
      <c r="L163" s="432">
        <v>0</v>
      </c>
      <c r="M163" s="432">
        <v>0</v>
      </c>
      <c r="N163" s="432">
        <v>0</v>
      </c>
      <c r="O163" s="432">
        <v>0</v>
      </c>
      <c r="P163" s="432">
        <v>0</v>
      </c>
      <c r="Q163" s="432">
        <v>0</v>
      </c>
      <c r="R163" s="432">
        <v>0</v>
      </c>
      <c r="S163" s="432">
        <v>0</v>
      </c>
      <c r="T163" s="432">
        <v>0</v>
      </c>
      <c r="U163" s="432">
        <v>0</v>
      </c>
      <c r="V163" s="432">
        <v>1</v>
      </c>
      <c r="W163" s="432">
        <v>35</v>
      </c>
      <c r="X163" s="432">
        <v>0</v>
      </c>
      <c r="Y163" s="492">
        <v>14344.74</v>
      </c>
    </row>
    <row r="164" spans="2:25">
      <c r="B164" s="432" t="s">
        <v>776</v>
      </c>
      <c r="C164" s="432" t="s">
        <v>870</v>
      </c>
      <c r="D164" s="432" t="s">
        <v>871</v>
      </c>
      <c r="E164" s="453" t="s">
        <v>872</v>
      </c>
      <c r="F164" s="432">
        <v>1</v>
      </c>
      <c r="G164" s="433">
        <v>1</v>
      </c>
      <c r="H164" s="432">
        <v>35</v>
      </c>
      <c r="I164" s="432">
        <v>0</v>
      </c>
      <c r="J164" s="432">
        <v>0</v>
      </c>
      <c r="K164" s="432">
        <v>0</v>
      </c>
      <c r="L164" s="432">
        <v>0</v>
      </c>
      <c r="M164" s="432">
        <v>0</v>
      </c>
      <c r="N164" s="432">
        <v>0</v>
      </c>
      <c r="O164" s="432">
        <v>0</v>
      </c>
      <c r="P164" s="432">
        <v>0</v>
      </c>
      <c r="Q164" s="432">
        <v>0</v>
      </c>
      <c r="R164" s="432">
        <v>0</v>
      </c>
      <c r="S164" s="432">
        <v>0</v>
      </c>
      <c r="T164" s="432">
        <v>0</v>
      </c>
      <c r="U164" s="432">
        <v>0</v>
      </c>
      <c r="V164" s="432">
        <v>1</v>
      </c>
      <c r="W164" s="432">
        <v>35</v>
      </c>
      <c r="X164" s="432">
        <v>0</v>
      </c>
      <c r="Y164" s="492">
        <v>14344.74</v>
      </c>
    </row>
    <row r="165" spans="2:25">
      <c r="B165" s="355"/>
      <c r="C165" s="361"/>
      <c r="D165" s="361"/>
      <c r="E165" s="361"/>
      <c r="F165" s="361"/>
      <c r="G165" s="359"/>
      <c r="H165" s="361"/>
      <c r="I165" s="361"/>
      <c r="J165" s="361"/>
      <c r="K165" s="361"/>
      <c r="L165" s="361"/>
      <c r="M165" s="361"/>
      <c r="N165" s="361"/>
      <c r="O165" s="361"/>
      <c r="P165" s="361"/>
      <c r="Q165" s="361"/>
      <c r="R165" s="361"/>
      <c r="S165" s="361"/>
      <c r="T165" s="361"/>
      <c r="U165" s="361"/>
      <c r="V165" s="361"/>
      <c r="W165" s="361"/>
      <c r="X165" s="361"/>
      <c r="Y165" s="362"/>
    </row>
    <row r="166" spans="2:25">
      <c r="B166" s="164" t="s">
        <v>345</v>
      </c>
      <c r="C166" s="165">
        <v>149</v>
      </c>
      <c r="D166" s="54"/>
      <c r="F166" s="54"/>
      <c r="G166" s="163"/>
      <c r="H166" s="52"/>
      <c r="I166" s="52"/>
      <c r="J166" s="52"/>
      <c r="K166" s="52"/>
      <c r="L166" s="52"/>
      <c r="M166" s="52"/>
      <c r="N166" s="52"/>
      <c r="O166" s="54"/>
      <c r="P166" s="54"/>
      <c r="Q166" s="54"/>
      <c r="R166" s="54"/>
      <c r="S166" s="54"/>
      <c r="T166" s="54"/>
      <c r="U166" s="54"/>
      <c r="V166" s="575" t="s">
        <v>139</v>
      </c>
      <c r="W166" s="575"/>
      <c r="X166" s="575"/>
      <c r="Y166" s="166">
        <f>+SUM(Y16:Y164)</f>
        <v>6618183.0800000029</v>
      </c>
    </row>
    <row r="167" spans="2:25">
      <c r="B167" s="56"/>
      <c r="C167" s="57"/>
      <c r="D167" s="57"/>
      <c r="E167" s="58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167"/>
    </row>
    <row r="168" spans="2:25">
      <c r="B168" s="60" t="s">
        <v>80</v>
      </c>
      <c r="C168" s="163"/>
      <c r="D168" s="163"/>
      <c r="E168" s="168"/>
      <c r="F168" s="163"/>
      <c r="G168" s="163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</row>
    <row r="169" spans="2:25">
      <c r="B169" s="60" t="s">
        <v>346</v>
      </c>
      <c r="C169" s="163"/>
      <c r="D169" s="163"/>
      <c r="E169" s="168"/>
      <c r="F169" s="163"/>
      <c r="G169" s="163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</row>
    <row r="170" spans="2:25">
      <c r="B170" s="11"/>
      <c r="C170" s="12"/>
      <c r="D170" s="13"/>
    </row>
    <row r="171" spans="2:25">
      <c r="B171" s="537" t="s">
        <v>822</v>
      </c>
      <c r="C171" s="538"/>
      <c r="D171" s="539"/>
    </row>
    <row r="172" spans="2:25">
      <c r="B172" s="540" t="s">
        <v>42</v>
      </c>
      <c r="C172" s="541"/>
      <c r="D172" s="542"/>
    </row>
    <row r="173" spans="2:25">
      <c r="B173" s="14"/>
      <c r="C173" s="490"/>
      <c r="D173" s="16"/>
    </row>
    <row r="174" spans="2:25">
      <c r="B174" s="537" t="s">
        <v>823</v>
      </c>
      <c r="C174" s="538"/>
      <c r="D174" s="539"/>
    </row>
    <row r="175" spans="2:25">
      <c r="B175" s="540" t="s">
        <v>43</v>
      </c>
      <c r="C175" s="541"/>
      <c r="D175" s="542"/>
    </row>
    <row r="176" spans="2:25">
      <c r="B176" s="14"/>
      <c r="C176" s="490"/>
      <c r="D176" s="16"/>
    </row>
    <row r="177" spans="2:4">
      <c r="B177" s="537"/>
      <c r="C177" s="538"/>
      <c r="D177" s="539"/>
    </row>
    <row r="178" spans="2:4">
      <c r="B178" s="540" t="s">
        <v>44</v>
      </c>
      <c r="C178" s="541"/>
      <c r="D178" s="542"/>
    </row>
    <row r="179" spans="2:4">
      <c r="B179" s="14"/>
      <c r="C179" s="490"/>
      <c r="D179" s="16"/>
    </row>
    <row r="180" spans="2:4">
      <c r="B180" s="543" t="s">
        <v>820</v>
      </c>
      <c r="C180" s="555"/>
      <c r="D180" s="556"/>
    </row>
    <row r="181" spans="2:4">
      <c r="B181" s="540" t="s">
        <v>45</v>
      </c>
      <c r="C181" s="541"/>
      <c r="D181" s="542"/>
    </row>
    <row r="182" spans="2:4">
      <c r="B182" s="422"/>
      <c r="C182" s="423"/>
      <c r="D182" s="424"/>
    </row>
  </sheetData>
  <mergeCells count="25">
    <mergeCell ref="B178:D178"/>
    <mergeCell ref="B180:D180"/>
    <mergeCell ref="B181:D181"/>
    <mergeCell ref="V166:X166"/>
    <mergeCell ref="B171:D171"/>
    <mergeCell ref="B172:D172"/>
    <mergeCell ref="B174:D174"/>
    <mergeCell ref="B175:D175"/>
    <mergeCell ref="B177:D177"/>
    <mergeCell ref="V11:V13"/>
    <mergeCell ref="W11:W13"/>
    <mergeCell ref="X11:X13"/>
    <mergeCell ref="Y11:Y13"/>
    <mergeCell ref="G12:I12"/>
    <mergeCell ref="J12:L12"/>
    <mergeCell ref="M12:O12"/>
    <mergeCell ref="P12:R12"/>
    <mergeCell ref="S12:U12"/>
    <mergeCell ref="G11:U11"/>
    <mergeCell ref="B8:P8"/>
    <mergeCell ref="B11:B13"/>
    <mergeCell ref="C11:C13"/>
    <mergeCell ref="D11:D13"/>
    <mergeCell ref="E11:E13"/>
    <mergeCell ref="F11:F13"/>
  </mergeCells>
  <printOptions horizontalCentered="1"/>
  <pageMargins left="1.0236220472440944" right="0.62992125984251968" top="0.74803149606299213" bottom="0.74803149606299213" header="0.31496062992125984" footer="0.31496062992125984"/>
  <pageSetup paperSize="5" scale="48" fitToHeight="0" orientation="landscape" r:id="rId1"/>
  <headerFooter>
    <oddFooter xml:space="preserve">&amp;L
</oddFooter>
  </headerFooter>
  <drawing r:id="rId2"/>
  <legacyDrawingHF r:id="rId3"/>
  <tableParts count="1">
    <tablePart r:id="rId4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>
          <x14:formula1>
            <xm:f>Listas!$B$5:$B$6</xm:f>
          </x14:formula1>
          <xm:sqref>B8:P8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87"/>
  <sheetViews>
    <sheetView showGridLines="0" topLeftCell="A180" zoomScale="98" zoomScaleNormal="98" zoomScaleSheetLayoutView="80" workbookViewId="0">
      <selection activeCell="F185" sqref="F185"/>
    </sheetView>
  </sheetViews>
  <sheetFormatPr baseColWidth="10" defaultColWidth="11" defaultRowHeight="15"/>
  <cols>
    <col min="1" max="1" width="13.85546875" style="34" customWidth="1"/>
    <col min="2" max="2" width="12.85546875" style="34" bestFit="1" customWidth="1"/>
    <col min="3" max="3" width="12.140625" style="34" bestFit="1" customWidth="1"/>
    <col min="4" max="4" width="17.85546875" style="34" bestFit="1" customWidth="1"/>
    <col min="5" max="5" width="24.140625" style="34" bestFit="1" customWidth="1"/>
    <col min="6" max="6" width="48.5703125" style="34" customWidth="1"/>
    <col min="7" max="7" width="38.28515625" style="34" customWidth="1"/>
    <col min="8" max="8" width="12.28515625" style="34" customWidth="1"/>
    <col min="9" max="9" width="11.5703125" style="34" customWidth="1"/>
    <col min="10" max="10" width="6.85546875" style="34" customWidth="1"/>
    <col min="11" max="12" width="7" style="34" customWidth="1"/>
    <col min="13" max="13" width="8.7109375" style="34" customWidth="1"/>
    <col min="14" max="14" width="8.42578125" style="34" customWidth="1"/>
    <col min="15" max="15" width="9.42578125" style="34" customWidth="1"/>
    <col min="16" max="16" width="10.28515625" style="34" customWidth="1"/>
    <col min="17" max="17" width="11.7109375" style="34" customWidth="1"/>
    <col min="18" max="19" width="10.5703125" style="34" customWidth="1"/>
    <col min="20" max="20" width="26.140625" style="34" customWidth="1"/>
    <col min="21" max="21" width="13.5703125" style="34" customWidth="1"/>
    <col min="22" max="22" width="45.140625" style="34" bestFit="1" customWidth="1"/>
    <col min="23" max="16384" width="11" style="34"/>
  </cols>
  <sheetData>
    <row r="1" spans="1:22" ht="17.25" customHeight="1">
      <c r="A1" s="170"/>
      <c r="B1" s="171"/>
      <c r="C1" s="171"/>
      <c r="D1" s="171"/>
      <c r="F1" s="171"/>
      <c r="G1" s="171"/>
      <c r="H1" s="171"/>
      <c r="I1" s="171"/>
      <c r="J1" s="171"/>
      <c r="K1" s="171"/>
      <c r="L1" s="171"/>
      <c r="M1" s="171"/>
      <c r="N1" s="171"/>
      <c r="O1" s="171"/>
      <c r="P1" s="171"/>
      <c r="Q1" s="171"/>
      <c r="R1" s="172"/>
      <c r="S1" s="172"/>
      <c r="T1" s="172"/>
      <c r="U1" s="172"/>
    </row>
    <row r="2" spans="1:22" ht="17.25" customHeight="1">
      <c r="A2" s="170"/>
      <c r="B2" s="171"/>
      <c r="C2" s="171"/>
      <c r="D2" s="171"/>
      <c r="F2" s="171"/>
      <c r="G2" s="171"/>
      <c r="H2" s="171"/>
      <c r="I2" s="171"/>
      <c r="J2" s="171"/>
      <c r="K2" s="171"/>
      <c r="L2" s="171"/>
      <c r="M2" s="171"/>
      <c r="N2" s="171"/>
      <c r="O2" s="171"/>
      <c r="P2" s="171"/>
      <c r="Q2" s="171"/>
      <c r="R2" s="172"/>
      <c r="S2" s="172"/>
      <c r="T2" s="172"/>
      <c r="U2" s="172"/>
    </row>
    <row r="3" spans="1:22" ht="17.25" customHeight="1">
      <c r="A3" s="170"/>
      <c r="B3" s="171"/>
      <c r="C3" s="171"/>
      <c r="D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2"/>
      <c r="S3" s="172"/>
      <c r="T3" s="172"/>
      <c r="U3" s="172"/>
    </row>
    <row r="4" spans="1:22" ht="17.25" customHeight="1">
      <c r="A4" s="170"/>
      <c r="B4" s="171"/>
      <c r="C4" s="171"/>
      <c r="D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2"/>
      <c r="S4" s="172"/>
      <c r="T4" s="172"/>
      <c r="U4" s="172"/>
    </row>
    <row r="5" spans="1:22" ht="17.25" customHeight="1">
      <c r="A5" s="170"/>
      <c r="B5" s="171"/>
      <c r="C5" s="171"/>
      <c r="D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2"/>
      <c r="S5" s="172"/>
      <c r="T5" s="172"/>
      <c r="U5" s="172"/>
    </row>
    <row r="6" spans="1:22" ht="17.25" customHeight="1">
      <c r="A6" s="170"/>
      <c r="B6" s="171"/>
      <c r="C6" s="171"/>
      <c r="D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2"/>
      <c r="S6" s="172"/>
      <c r="T6" s="172"/>
      <c r="U6" s="172"/>
    </row>
    <row r="7" spans="1:22" s="71" customFormat="1" ht="17.25" customHeight="1">
      <c r="A7" s="68" t="s">
        <v>140</v>
      </c>
      <c r="B7" s="69"/>
      <c r="C7" s="69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70"/>
    </row>
    <row r="8" spans="1:22" s="71" customFormat="1" ht="17.100000000000001" customHeight="1">
      <c r="A8" s="531" t="s">
        <v>281</v>
      </c>
      <c r="B8" s="531"/>
      <c r="C8" s="531"/>
      <c r="D8" s="531"/>
      <c r="E8" s="531"/>
      <c r="F8" s="531"/>
      <c r="G8" s="531"/>
      <c r="H8" s="531"/>
      <c r="I8" s="531"/>
      <c r="J8" s="531"/>
      <c r="K8" s="531"/>
      <c r="L8" s="531"/>
      <c r="M8" s="531"/>
      <c r="N8" s="531"/>
      <c r="O8" s="531"/>
      <c r="P8" s="72"/>
      <c r="Q8" s="72"/>
      <c r="R8" s="72"/>
      <c r="S8" s="73"/>
      <c r="T8" s="408" t="str">
        <f>+'A Y  II D3'!X8</f>
        <v>3er. Trimestre 2020</v>
      </c>
      <c r="U8" s="358"/>
    </row>
    <row r="9" spans="1:22" ht="17.25" customHeight="1">
      <c r="A9" s="74"/>
      <c r="B9" s="75"/>
      <c r="C9" s="75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155"/>
    </row>
    <row r="10" spans="1:22" ht="5.0999999999999996" hidden="1" customHeight="1">
      <c r="A10" s="157"/>
      <c r="B10" s="156"/>
      <c r="C10" s="156"/>
      <c r="D10" s="156"/>
      <c r="E10" s="156"/>
      <c r="F10" s="156"/>
      <c r="G10" s="156"/>
      <c r="H10" s="156"/>
      <c r="I10" s="157"/>
    </row>
    <row r="11" spans="1:22" ht="37.5" customHeight="1">
      <c r="A11" s="551" t="s">
        <v>47</v>
      </c>
      <c r="B11" s="577" t="s">
        <v>141</v>
      </c>
      <c r="C11" s="577" t="s">
        <v>73</v>
      </c>
      <c r="D11" s="579" t="s">
        <v>95</v>
      </c>
      <c r="E11" s="581" t="s">
        <v>49</v>
      </c>
      <c r="F11" s="581" t="s">
        <v>50</v>
      </c>
      <c r="G11" s="583" t="s">
        <v>142</v>
      </c>
      <c r="H11" s="558" t="s">
        <v>143</v>
      </c>
      <c r="I11" s="557" t="s">
        <v>52</v>
      </c>
      <c r="J11" s="557"/>
      <c r="K11" s="557"/>
      <c r="L11" s="557"/>
      <c r="M11" s="557"/>
      <c r="N11" s="557"/>
      <c r="O11" s="557"/>
      <c r="P11" s="558" t="s">
        <v>144</v>
      </c>
      <c r="Q11" s="576" t="s">
        <v>145</v>
      </c>
      <c r="R11" s="558" t="s">
        <v>146</v>
      </c>
      <c r="S11" s="558"/>
      <c r="T11" s="558" t="s">
        <v>54</v>
      </c>
      <c r="U11" s="576" t="s">
        <v>55</v>
      </c>
    </row>
    <row r="12" spans="1:22" ht="55.5" customHeight="1">
      <c r="A12" s="551"/>
      <c r="B12" s="578"/>
      <c r="C12" s="578"/>
      <c r="D12" s="580"/>
      <c r="E12" s="582"/>
      <c r="F12" s="582"/>
      <c r="G12" s="584"/>
      <c r="H12" s="558"/>
      <c r="I12" s="31" t="s">
        <v>63</v>
      </c>
      <c r="J12" s="31" t="s">
        <v>64</v>
      </c>
      <c r="K12" s="31" t="s">
        <v>65</v>
      </c>
      <c r="L12" s="31" t="s">
        <v>66</v>
      </c>
      <c r="M12" s="31" t="s">
        <v>67</v>
      </c>
      <c r="N12" s="32" t="s">
        <v>68</v>
      </c>
      <c r="O12" s="31" t="s">
        <v>69</v>
      </c>
      <c r="P12" s="558"/>
      <c r="Q12" s="585"/>
      <c r="R12" s="82" t="s">
        <v>147</v>
      </c>
      <c r="S12" s="82" t="s">
        <v>148</v>
      </c>
      <c r="T12" s="558"/>
      <c r="U12" s="576"/>
    </row>
    <row r="13" spans="1:22" ht="5.0999999999999996" customHeight="1"/>
    <row r="14" spans="1:22" ht="76.5" hidden="1">
      <c r="A14" s="86" t="s">
        <v>47</v>
      </c>
      <c r="B14" s="86" t="s">
        <v>141</v>
      </c>
      <c r="C14" s="86" t="s">
        <v>73</v>
      </c>
      <c r="D14" s="173" t="s">
        <v>95</v>
      </c>
      <c r="E14" s="173" t="s">
        <v>49</v>
      </c>
      <c r="F14" s="173" t="s">
        <v>50</v>
      </c>
      <c r="G14" s="86" t="s">
        <v>142</v>
      </c>
      <c r="H14" s="86" t="s">
        <v>143</v>
      </c>
      <c r="I14" s="80" t="s">
        <v>63</v>
      </c>
      <c r="J14" s="80" t="s">
        <v>64</v>
      </c>
      <c r="K14" s="80" t="s">
        <v>65</v>
      </c>
      <c r="L14" s="80" t="s">
        <v>66</v>
      </c>
      <c r="M14" s="80" t="s">
        <v>67</v>
      </c>
      <c r="N14" s="80" t="s">
        <v>104</v>
      </c>
      <c r="O14" s="80" t="s">
        <v>105</v>
      </c>
      <c r="P14" s="86" t="s">
        <v>144</v>
      </c>
      <c r="Q14" s="86" t="s">
        <v>145</v>
      </c>
      <c r="R14" s="80" t="s">
        <v>149</v>
      </c>
      <c r="S14" s="80" t="s">
        <v>150</v>
      </c>
      <c r="T14" s="86" t="s">
        <v>54</v>
      </c>
      <c r="U14" s="86" t="s">
        <v>55</v>
      </c>
    </row>
    <row r="15" spans="1:22">
      <c r="A15" s="506" t="s">
        <v>776</v>
      </c>
      <c r="B15" s="506" t="s">
        <v>777</v>
      </c>
      <c r="C15" s="506">
        <v>100</v>
      </c>
      <c r="D15" s="506" t="s">
        <v>359</v>
      </c>
      <c r="E15" s="506" t="s">
        <v>360</v>
      </c>
      <c r="F15" s="507" t="s">
        <v>361</v>
      </c>
      <c r="G15" s="506" t="s">
        <v>365</v>
      </c>
      <c r="H15" s="506">
        <v>35</v>
      </c>
      <c r="I15" s="506">
        <v>83101</v>
      </c>
      <c r="J15" s="506">
        <v>1</v>
      </c>
      <c r="K15" s="506">
        <v>7</v>
      </c>
      <c r="L15" s="506">
        <v>13</v>
      </c>
      <c r="M15" s="506" t="s">
        <v>366</v>
      </c>
      <c r="N15" s="506">
        <v>0</v>
      </c>
      <c r="O15" s="506">
        <v>79</v>
      </c>
      <c r="P15" s="506">
        <v>2</v>
      </c>
      <c r="Q15" s="506"/>
      <c r="R15" s="506">
        <v>20200701</v>
      </c>
      <c r="S15" s="506">
        <v>20200930</v>
      </c>
      <c r="T15" s="506">
        <v>45674.05</v>
      </c>
      <c r="U15" s="506"/>
      <c r="V15" s="402"/>
    </row>
    <row r="16" spans="1:22">
      <c r="A16" s="506" t="s">
        <v>776</v>
      </c>
      <c r="B16" s="506" t="s">
        <v>777</v>
      </c>
      <c r="C16" s="506">
        <v>100</v>
      </c>
      <c r="D16" s="501" t="s">
        <v>362</v>
      </c>
      <c r="E16" s="501" t="s">
        <v>363</v>
      </c>
      <c r="F16" s="502" t="s">
        <v>367</v>
      </c>
      <c r="G16" s="484" t="s">
        <v>368</v>
      </c>
      <c r="H16" s="506">
        <v>35</v>
      </c>
      <c r="I16" s="506">
        <v>83101</v>
      </c>
      <c r="J16" s="506">
        <v>1</v>
      </c>
      <c r="K16" s="508" t="s">
        <v>369</v>
      </c>
      <c r="L16" s="501">
        <v>16</v>
      </c>
      <c r="M16" s="501" t="s">
        <v>370</v>
      </c>
      <c r="N16" s="506">
        <v>0</v>
      </c>
      <c r="O16" s="501">
        <v>336</v>
      </c>
      <c r="P16" s="484">
        <v>2</v>
      </c>
      <c r="Q16" s="501"/>
      <c r="R16" s="506">
        <v>20200701</v>
      </c>
      <c r="S16" s="506">
        <v>20200930</v>
      </c>
      <c r="T16" s="504">
        <v>37670.839999999997</v>
      </c>
      <c r="U16" s="505"/>
      <c r="V16" s="402"/>
    </row>
    <row r="17" spans="1:22">
      <c r="A17" s="506" t="s">
        <v>776</v>
      </c>
      <c r="B17" s="506" t="s">
        <v>777</v>
      </c>
      <c r="C17" s="506">
        <v>100</v>
      </c>
      <c r="D17" s="501" t="s">
        <v>371</v>
      </c>
      <c r="E17" s="501" t="s">
        <v>372</v>
      </c>
      <c r="F17" s="502" t="s">
        <v>373</v>
      </c>
      <c r="G17" s="484" t="s">
        <v>374</v>
      </c>
      <c r="H17" s="506">
        <v>35</v>
      </c>
      <c r="I17" s="506">
        <v>83101</v>
      </c>
      <c r="J17" s="506">
        <v>1</v>
      </c>
      <c r="K17" s="508" t="s">
        <v>369</v>
      </c>
      <c r="L17" s="501">
        <v>12</v>
      </c>
      <c r="M17" s="501" t="s">
        <v>375</v>
      </c>
      <c r="N17" s="506">
        <v>0</v>
      </c>
      <c r="O17" s="501">
        <v>335</v>
      </c>
      <c r="P17" s="484">
        <v>7</v>
      </c>
      <c r="Q17" s="501"/>
      <c r="R17" s="506">
        <v>20200701</v>
      </c>
      <c r="S17" s="506">
        <v>20200930</v>
      </c>
      <c r="T17" s="504">
        <v>49685.66</v>
      </c>
      <c r="U17" s="505"/>
      <c r="V17" s="402"/>
    </row>
    <row r="18" spans="1:22">
      <c r="A18" s="506" t="s">
        <v>776</v>
      </c>
      <c r="B18" s="506" t="s">
        <v>777</v>
      </c>
      <c r="C18" s="506">
        <v>100</v>
      </c>
      <c r="D18" s="501" t="s">
        <v>356</v>
      </c>
      <c r="E18" s="501" t="s">
        <v>357</v>
      </c>
      <c r="F18" s="502" t="s">
        <v>358</v>
      </c>
      <c r="G18" s="484" t="s">
        <v>376</v>
      </c>
      <c r="H18" s="506">
        <v>35</v>
      </c>
      <c r="I18" s="506">
        <v>83101</v>
      </c>
      <c r="J18" s="506">
        <v>1</v>
      </c>
      <c r="K18" s="508" t="s">
        <v>369</v>
      </c>
      <c r="L18" s="501">
        <v>16</v>
      </c>
      <c r="M18" s="501" t="s">
        <v>375</v>
      </c>
      <c r="N18" s="506">
        <v>0</v>
      </c>
      <c r="O18" s="501">
        <v>366</v>
      </c>
      <c r="P18" s="484">
        <v>7</v>
      </c>
      <c r="Q18" s="501"/>
      <c r="R18" s="506">
        <v>20200701</v>
      </c>
      <c r="S18" s="506">
        <v>20200930</v>
      </c>
      <c r="T18" s="504">
        <v>43090.16</v>
      </c>
      <c r="U18" s="505"/>
      <c r="V18" s="402"/>
    </row>
    <row r="19" spans="1:22">
      <c r="A19" s="506" t="s">
        <v>776</v>
      </c>
      <c r="B19" s="506" t="s">
        <v>777</v>
      </c>
      <c r="C19" s="506">
        <v>100</v>
      </c>
      <c r="D19" s="501" t="s">
        <v>377</v>
      </c>
      <c r="E19" s="501" t="s">
        <v>378</v>
      </c>
      <c r="F19" s="502" t="s">
        <v>379</v>
      </c>
      <c r="G19" s="484" t="s">
        <v>380</v>
      </c>
      <c r="H19" s="506">
        <v>35</v>
      </c>
      <c r="I19" s="506">
        <v>83101</v>
      </c>
      <c r="J19" s="506">
        <v>1</v>
      </c>
      <c r="K19" s="508" t="s">
        <v>381</v>
      </c>
      <c r="L19" s="501">
        <v>8</v>
      </c>
      <c r="M19" s="501" t="s">
        <v>382</v>
      </c>
      <c r="N19" s="506">
        <v>0</v>
      </c>
      <c r="O19" s="501">
        <v>52</v>
      </c>
      <c r="P19" s="484">
        <v>7</v>
      </c>
      <c r="Q19" s="501"/>
      <c r="R19" s="506">
        <v>20200701</v>
      </c>
      <c r="S19" s="506">
        <v>20200930</v>
      </c>
      <c r="T19" s="504">
        <v>51355.86</v>
      </c>
      <c r="U19" s="505"/>
      <c r="V19" s="402"/>
    </row>
    <row r="20" spans="1:22">
      <c r="A20" s="506" t="s">
        <v>776</v>
      </c>
      <c r="B20" s="506" t="s">
        <v>777</v>
      </c>
      <c r="C20" s="506">
        <v>100</v>
      </c>
      <c r="D20" s="501" t="s">
        <v>383</v>
      </c>
      <c r="E20" s="501" t="s">
        <v>384</v>
      </c>
      <c r="F20" s="502" t="s">
        <v>385</v>
      </c>
      <c r="G20" s="484" t="s">
        <v>374</v>
      </c>
      <c r="H20" s="506">
        <v>35</v>
      </c>
      <c r="I20" s="506">
        <v>83101</v>
      </c>
      <c r="J20" s="506">
        <v>1</v>
      </c>
      <c r="K20" s="508" t="s">
        <v>369</v>
      </c>
      <c r="L20" s="501">
        <v>14</v>
      </c>
      <c r="M20" s="501" t="s">
        <v>375</v>
      </c>
      <c r="N20" s="506">
        <v>0</v>
      </c>
      <c r="O20" s="501">
        <v>100</v>
      </c>
      <c r="P20" s="484">
        <v>7</v>
      </c>
      <c r="Q20" s="501"/>
      <c r="R20" s="506">
        <v>20200701</v>
      </c>
      <c r="S20" s="506">
        <v>20200930</v>
      </c>
      <c r="T20" s="504">
        <v>51574.68</v>
      </c>
      <c r="U20" s="505"/>
      <c r="V20" s="402"/>
    </row>
    <row r="21" spans="1:22">
      <c r="A21" s="506" t="s">
        <v>776</v>
      </c>
      <c r="B21" s="506" t="s">
        <v>777</v>
      </c>
      <c r="C21" s="506">
        <v>100</v>
      </c>
      <c r="D21" s="501" t="s">
        <v>351</v>
      </c>
      <c r="E21" s="501" t="s">
        <v>352</v>
      </c>
      <c r="F21" s="502" t="s">
        <v>353</v>
      </c>
      <c r="G21" s="484" t="s">
        <v>386</v>
      </c>
      <c r="H21" s="506">
        <v>35</v>
      </c>
      <c r="I21" s="506">
        <v>83101</v>
      </c>
      <c r="J21" s="506">
        <v>1</v>
      </c>
      <c r="K21" s="508" t="s">
        <v>387</v>
      </c>
      <c r="L21" s="501">
        <v>36</v>
      </c>
      <c r="M21" s="501" t="s">
        <v>388</v>
      </c>
      <c r="N21" s="506">
        <v>0</v>
      </c>
      <c r="O21" s="501">
        <v>35</v>
      </c>
      <c r="P21" s="484">
        <v>2</v>
      </c>
      <c r="Q21" s="501"/>
      <c r="R21" s="506">
        <v>20200701</v>
      </c>
      <c r="S21" s="506">
        <v>20200930</v>
      </c>
      <c r="T21" s="504">
        <v>40817.480000000003</v>
      </c>
      <c r="U21" s="505"/>
      <c r="V21" s="402"/>
    </row>
    <row r="22" spans="1:22">
      <c r="A22" s="506" t="s">
        <v>776</v>
      </c>
      <c r="B22" s="506" t="s">
        <v>777</v>
      </c>
      <c r="C22" s="506">
        <v>100</v>
      </c>
      <c r="D22" s="501" t="s">
        <v>389</v>
      </c>
      <c r="E22" s="501" t="s">
        <v>390</v>
      </c>
      <c r="F22" s="502" t="s">
        <v>391</v>
      </c>
      <c r="G22" s="484" t="s">
        <v>374</v>
      </c>
      <c r="H22" s="506">
        <v>35</v>
      </c>
      <c r="I22" s="506">
        <v>83101</v>
      </c>
      <c r="J22" s="506">
        <v>1</v>
      </c>
      <c r="K22" s="508" t="s">
        <v>369</v>
      </c>
      <c r="L22" s="501">
        <v>16</v>
      </c>
      <c r="M22" s="501" t="s">
        <v>375</v>
      </c>
      <c r="N22" s="506">
        <v>0</v>
      </c>
      <c r="O22" s="501">
        <v>132</v>
      </c>
      <c r="P22" s="484">
        <v>7</v>
      </c>
      <c r="Q22" s="501"/>
      <c r="R22" s="506">
        <v>20200701</v>
      </c>
      <c r="S22" s="506">
        <v>20200930</v>
      </c>
      <c r="T22" s="504">
        <v>54149.24</v>
      </c>
      <c r="U22" s="505"/>
      <c r="V22" s="402"/>
    </row>
    <row r="23" spans="1:22">
      <c r="A23" s="506" t="s">
        <v>776</v>
      </c>
      <c r="B23" s="506" t="s">
        <v>777</v>
      </c>
      <c r="C23" s="506">
        <v>100</v>
      </c>
      <c r="D23" s="501" t="s">
        <v>392</v>
      </c>
      <c r="E23" s="501" t="s">
        <v>354</v>
      </c>
      <c r="F23" s="502" t="s">
        <v>355</v>
      </c>
      <c r="G23" s="484" t="s">
        <v>393</v>
      </c>
      <c r="H23" s="506">
        <v>35</v>
      </c>
      <c r="I23" s="506">
        <v>83101</v>
      </c>
      <c r="J23" s="506">
        <v>1</v>
      </c>
      <c r="K23" s="508" t="s">
        <v>394</v>
      </c>
      <c r="L23" s="501">
        <v>5</v>
      </c>
      <c r="M23" s="501" t="s">
        <v>395</v>
      </c>
      <c r="N23" s="506">
        <v>0</v>
      </c>
      <c r="O23" s="501">
        <v>49</v>
      </c>
      <c r="P23" s="484">
        <v>5</v>
      </c>
      <c r="Q23" s="501"/>
      <c r="R23" s="506">
        <v>20200701</v>
      </c>
      <c r="S23" s="506">
        <v>20200930</v>
      </c>
      <c r="T23" s="504">
        <v>52362.26</v>
      </c>
      <c r="U23" s="505"/>
      <c r="V23" s="402"/>
    </row>
    <row r="24" spans="1:22">
      <c r="A24" s="506" t="s">
        <v>776</v>
      </c>
      <c r="B24" s="506" t="s">
        <v>777</v>
      </c>
      <c r="C24" s="506">
        <v>100</v>
      </c>
      <c r="D24" s="501" t="s">
        <v>396</v>
      </c>
      <c r="E24" s="501" t="s">
        <v>397</v>
      </c>
      <c r="F24" s="502" t="s">
        <v>398</v>
      </c>
      <c r="G24" s="484" t="s">
        <v>374</v>
      </c>
      <c r="H24" s="506">
        <v>35</v>
      </c>
      <c r="I24" s="506">
        <v>83101</v>
      </c>
      <c r="J24" s="506">
        <v>1</v>
      </c>
      <c r="K24" s="508" t="s">
        <v>369</v>
      </c>
      <c r="L24" s="501">
        <v>12</v>
      </c>
      <c r="M24" s="501" t="s">
        <v>375</v>
      </c>
      <c r="N24" s="506">
        <v>0</v>
      </c>
      <c r="O24" s="501">
        <v>69</v>
      </c>
      <c r="P24" s="484">
        <v>7</v>
      </c>
      <c r="Q24" s="501"/>
      <c r="R24" s="506">
        <v>20200701</v>
      </c>
      <c r="S24" s="506">
        <v>20200930</v>
      </c>
      <c r="T24" s="504">
        <v>53676.2</v>
      </c>
      <c r="U24" s="505"/>
      <c r="V24" s="402"/>
    </row>
    <row r="25" spans="1:22">
      <c r="A25" s="506" t="s">
        <v>776</v>
      </c>
      <c r="B25" s="506" t="s">
        <v>777</v>
      </c>
      <c r="C25" s="506">
        <v>100</v>
      </c>
      <c r="D25" s="501" t="s">
        <v>399</v>
      </c>
      <c r="E25" s="501" t="s">
        <v>400</v>
      </c>
      <c r="F25" s="502" t="s">
        <v>401</v>
      </c>
      <c r="G25" s="484" t="s">
        <v>386</v>
      </c>
      <c r="H25" s="506">
        <v>35</v>
      </c>
      <c r="I25" s="506">
        <v>83101</v>
      </c>
      <c r="J25" s="506">
        <v>1</v>
      </c>
      <c r="K25" s="508" t="s">
        <v>387</v>
      </c>
      <c r="L25" s="501">
        <v>36</v>
      </c>
      <c r="M25" s="501" t="s">
        <v>388</v>
      </c>
      <c r="N25" s="506">
        <v>0</v>
      </c>
      <c r="O25" s="501">
        <v>17</v>
      </c>
      <c r="P25" s="484">
        <v>2</v>
      </c>
      <c r="Q25" s="501"/>
      <c r="R25" s="506">
        <v>20200701</v>
      </c>
      <c r="S25" s="506">
        <v>20200930</v>
      </c>
      <c r="T25" s="504">
        <v>43477.120000000003</v>
      </c>
      <c r="U25" s="505"/>
      <c r="V25" s="402"/>
    </row>
    <row r="26" spans="1:22">
      <c r="A26" s="506" t="s">
        <v>776</v>
      </c>
      <c r="B26" s="506" t="s">
        <v>777</v>
      </c>
      <c r="C26" s="506">
        <v>100</v>
      </c>
      <c r="D26" s="501" t="s">
        <v>402</v>
      </c>
      <c r="E26" s="501" t="s">
        <v>403</v>
      </c>
      <c r="F26" s="502" t="s">
        <v>404</v>
      </c>
      <c r="G26" s="484" t="s">
        <v>374</v>
      </c>
      <c r="H26" s="506">
        <v>35</v>
      </c>
      <c r="I26" s="506">
        <v>83101</v>
      </c>
      <c r="J26" s="506">
        <v>1</v>
      </c>
      <c r="K26" s="508" t="s">
        <v>369</v>
      </c>
      <c r="L26" s="501">
        <v>17</v>
      </c>
      <c r="M26" s="501" t="s">
        <v>375</v>
      </c>
      <c r="N26" s="506">
        <v>0</v>
      </c>
      <c r="O26" s="501">
        <v>101</v>
      </c>
      <c r="P26" s="484">
        <v>7</v>
      </c>
      <c r="Q26" s="501"/>
      <c r="R26" s="506">
        <v>20200701</v>
      </c>
      <c r="S26" s="506">
        <v>20200930</v>
      </c>
      <c r="T26" s="504">
        <v>53676.2</v>
      </c>
      <c r="U26" s="505"/>
      <c r="V26" s="402"/>
    </row>
    <row r="27" spans="1:22">
      <c r="A27" s="506" t="s">
        <v>776</v>
      </c>
      <c r="B27" s="506" t="s">
        <v>777</v>
      </c>
      <c r="C27" s="506">
        <v>100</v>
      </c>
      <c r="D27" s="501" t="s">
        <v>405</v>
      </c>
      <c r="E27" s="501" t="s">
        <v>406</v>
      </c>
      <c r="F27" s="502" t="s">
        <v>407</v>
      </c>
      <c r="G27" s="484" t="s">
        <v>393</v>
      </c>
      <c r="H27" s="506">
        <v>35</v>
      </c>
      <c r="I27" s="506">
        <v>83101</v>
      </c>
      <c r="J27" s="506">
        <v>1</v>
      </c>
      <c r="K27" s="508" t="s">
        <v>394</v>
      </c>
      <c r="L27" s="501">
        <v>6</v>
      </c>
      <c r="M27" s="501" t="s">
        <v>395</v>
      </c>
      <c r="N27" s="506">
        <v>0</v>
      </c>
      <c r="O27" s="501">
        <v>28</v>
      </c>
      <c r="P27" s="484">
        <v>5</v>
      </c>
      <c r="Q27" s="501"/>
      <c r="R27" s="506">
        <v>20200701</v>
      </c>
      <c r="S27" s="506">
        <v>20200930</v>
      </c>
      <c r="T27" s="504">
        <v>45253.55</v>
      </c>
      <c r="U27" s="505"/>
      <c r="V27" s="402"/>
    </row>
    <row r="28" spans="1:22">
      <c r="A28" s="506" t="s">
        <v>776</v>
      </c>
      <c r="B28" s="506" t="s">
        <v>777</v>
      </c>
      <c r="C28" s="506">
        <v>100</v>
      </c>
      <c r="D28" s="501" t="s">
        <v>408</v>
      </c>
      <c r="E28" s="501" t="s">
        <v>409</v>
      </c>
      <c r="F28" s="502" t="s">
        <v>410</v>
      </c>
      <c r="G28" s="484" t="s">
        <v>411</v>
      </c>
      <c r="H28" s="506">
        <v>35</v>
      </c>
      <c r="I28" s="506">
        <v>83101</v>
      </c>
      <c r="J28" s="506">
        <v>1</v>
      </c>
      <c r="K28" s="508" t="s">
        <v>387</v>
      </c>
      <c r="L28" s="501">
        <v>35</v>
      </c>
      <c r="M28" s="501" t="s">
        <v>412</v>
      </c>
      <c r="N28" s="506">
        <v>0</v>
      </c>
      <c r="O28" s="501">
        <v>18</v>
      </c>
      <c r="P28" s="484">
        <v>2</v>
      </c>
      <c r="Q28" s="501"/>
      <c r="R28" s="506">
        <v>20200701</v>
      </c>
      <c r="S28" s="506">
        <v>20200930</v>
      </c>
      <c r="T28" s="504">
        <v>41167.480000000003</v>
      </c>
      <c r="U28" s="505"/>
      <c r="V28" s="402"/>
    </row>
    <row r="29" spans="1:22">
      <c r="A29" s="506" t="s">
        <v>776</v>
      </c>
      <c r="B29" s="506" t="s">
        <v>777</v>
      </c>
      <c r="C29" s="506">
        <v>100</v>
      </c>
      <c r="D29" s="501" t="s">
        <v>413</v>
      </c>
      <c r="E29" s="501" t="s">
        <v>414</v>
      </c>
      <c r="F29" s="502" t="s">
        <v>426</v>
      </c>
      <c r="G29" s="484" t="s">
        <v>376</v>
      </c>
      <c r="H29" s="506">
        <v>35</v>
      </c>
      <c r="I29" s="506">
        <v>83101</v>
      </c>
      <c r="J29" s="506">
        <v>1</v>
      </c>
      <c r="K29" s="508" t="s">
        <v>369</v>
      </c>
      <c r="L29" s="501">
        <v>16</v>
      </c>
      <c r="M29" s="501" t="s">
        <v>375</v>
      </c>
      <c r="N29" s="506">
        <v>0</v>
      </c>
      <c r="O29" s="501">
        <v>383</v>
      </c>
      <c r="P29" s="484">
        <v>7</v>
      </c>
      <c r="Q29" s="501"/>
      <c r="R29" s="506">
        <v>20200701</v>
      </c>
      <c r="S29" s="506">
        <v>20200930</v>
      </c>
      <c r="T29" s="504">
        <v>40372.879999999997</v>
      </c>
      <c r="U29" s="505"/>
      <c r="V29" s="402"/>
    </row>
    <row r="30" spans="1:22">
      <c r="A30" s="506" t="s">
        <v>776</v>
      </c>
      <c r="B30" s="506" t="s">
        <v>777</v>
      </c>
      <c r="C30" s="506">
        <v>100</v>
      </c>
      <c r="D30" s="501" t="s">
        <v>415</v>
      </c>
      <c r="E30" s="501" t="s">
        <v>416</v>
      </c>
      <c r="F30" s="502" t="s">
        <v>417</v>
      </c>
      <c r="G30" s="484" t="s">
        <v>386</v>
      </c>
      <c r="H30" s="506">
        <v>35</v>
      </c>
      <c r="I30" s="506">
        <v>83101</v>
      </c>
      <c r="J30" s="506">
        <v>1</v>
      </c>
      <c r="K30" s="508" t="s">
        <v>387</v>
      </c>
      <c r="L30" s="501">
        <v>35</v>
      </c>
      <c r="M30" s="501" t="s">
        <v>388</v>
      </c>
      <c r="N30" s="506">
        <v>0</v>
      </c>
      <c r="O30" s="501">
        <v>19</v>
      </c>
      <c r="P30" s="484">
        <v>2</v>
      </c>
      <c r="Q30" s="501"/>
      <c r="R30" s="506">
        <v>20200701</v>
      </c>
      <c r="S30" s="506">
        <v>20200930</v>
      </c>
      <c r="T30" s="504">
        <v>39116.199999999997</v>
      </c>
      <c r="U30" s="505"/>
      <c r="V30" s="402"/>
    </row>
    <row r="31" spans="1:22">
      <c r="A31" s="506" t="s">
        <v>776</v>
      </c>
      <c r="B31" s="506" t="s">
        <v>777</v>
      </c>
      <c r="C31" s="506">
        <v>100</v>
      </c>
      <c r="D31" s="501" t="s">
        <v>418</v>
      </c>
      <c r="E31" s="501" t="s">
        <v>419</v>
      </c>
      <c r="F31" s="502" t="s">
        <v>420</v>
      </c>
      <c r="G31" s="484" t="s">
        <v>421</v>
      </c>
      <c r="H31" s="506">
        <v>35</v>
      </c>
      <c r="I31" s="506">
        <v>83101</v>
      </c>
      <c r="J31" s="506">
        <v>1</v>
      </c>
      <c r="K31" s="508" t="s">
        <v>394</v>
      </c>
      <c r="L31" s="501">
        <v>6</v>
      </c>
      <c r="M31" s="501" t="s">
        <v>422</v>
      </c>
      <c r="N31" s="506">
        <v>0</v>
      </c>
      <c r="O31" s="501">
        <v>262</v>
      </c>
      <c r="P31" s="484">
        <v>3</v>
      </c>
      <c r="Q31" s="501"/>
      <c r="R31" s="506">
        <v>20200701</v>
      </c>
      <c r="S31" s="506">
        <v>20200930</v>
      </c>
      <c r="T31" s="504">
        <v>41129.18</v>
      </c>
      <c r="U31" s="505"/>
      <c r="V31" s="402"/>
    </row>
    <row r="32" spans="1:22">
      <c r="A32" s="506" t="s">
        <v>776</v>
      </c>
      <c r="B32" s="506" t="s">
        <v>777</v>
      </c>
      <c r="C32" s="506">
        <v>100</v>
      </c>
      <c r="D32" s="501" t="s">
        <v>423</v>
      </c>
      <c r="E32" s="501" t="s">
        <v>424</v>
      </c>
      <c r="F32" s="502" t="s">
        <v>425</v>
      </c>
      <c r="G32" s="484" t="s">
        <v>380</v>
      </c>
      <c r="H32" s="506">
        <v>35</v>
      </c>
      <c r="I32" s="506">
        <v>83101</v>
      </c>
      <c r="J32" s="506">
        <v>1</v>
      </c>
      <c r="K32" s="508" t="s">
        <v>427</v>
      </c>
      <c r="L32" s="501">
        <v>11</v>
      </c>
      <c r="M32" s="501" t="s">
        <v>382</v>
      </c>
      <c r="N32" s="506">
        <v>0</v>
      </c>
      <c r="O32" s="501">
        <v>29</v>
      </c>
      <c r="P32" s="484">
        <v>7</v>
      </c>
      <c r="Q32" s="501"/>
      <c r="R32" s="506">
        <v>20200701</v>
      </c>
      <c r="S32" s="506">
        <v>20200930</v>
      </c>
      <c r="T32" s="504">
        <v>50918.28</v>
      </c>
      <c r="U32" s="505"/>
      <c r="V32" s="402"/>
    </row>
    <row r="33" spans="1:22">
      <c r="A33" s="506" t="s">
        <v>776</v>
      </c>
      <c r="B33" s="506" t="s">
        <v>777</v>
      </c>
      <c r="C33" s="506">
        <v>100</v>
      </c>
      <c r="D33" s="501" t="s">
        <v>428</v>
      </c>
      <c r="E33" s="501" t="s">
        <v>429</v>
      </c>
      <c r="F33" s="502" t="s">
        <v>430</v>
      </c>
      <c r="G33" s="484" t="s">
        <v>431</v>
      </c>
      <c r="H33" s="506">
        <v>35</v>
      </c>
      <c r="I33" s="506">
        <v>83101</v>
      </c>
      <c r="J33" s="506">
        <v>1</v>
      </c>
      <c r="K33" s="508" t="s">
        <v>369</v>
      </c>
      <c r="L33" s="501">
        <v>13</v>
      </c>
      <c r="M33" s="501" t="s">
        <v>370</v>
      </c>
      <c r="N33" s="506">
        <v>0</v>
      </c>
      <c r="O33" s="501">
        <v>384</v>
      </c>
      <c r="P33" s="484">
        <v>2</v>
      </c>
      <c r="Q33" s="501"/>
      <c r="R33" s="506">
        <v>20200701</v>
      </c>
      <c r="S33" s="506">
        <v>20200930</v>
      </c>
      <c r="T33" s="504">
        <v>33100.82</v>
      </c>
      <c r="U33" s="505"/>
      <c r="V33" s="402"/>
    </row>
    <row r="34" spans="1:22">
      <c r="A34" s="506" t="s">
        <v>776</v>
      </c>
      <c r="B34" s="506" t="s">
        <v>777</v>
      </c>
      <c r="C34" s="506">
        <v>100</v>
      </c>
      <c r="D34" s="501" t="s">
        <v>432</v>
      </c>
      <c r="E34" s="501" t="s">
        <v>433</v>
      </c>
      <c r="F34" s="502" t="s">
        <v>434</v>
      </c>
      <c r="G34" s="484" t="s">
        <v>435</v>
      </c>
      <c r="H34" s="506">
        <v>35</v>
      </c>
      <c r="I34" s="506">
        <v>83101</v>
      </c>
      <c r="J34" s="506">
        <v>1</v>
      </c>
      <c r="K34" s="508" t="s">
        <v>436</v>
      </c>
      <c r="L34" s="501">
        <v>29</v>
      </c>
      <c r="M34" s="501" t="s">
        <v>437</v>
      </c>
      <c r="N34" s="506">
        <v>0</v>
      </c>
      <c r="O34" s="501">
        <v>374</v>
      </c>
      <c r="P34" s="484">
        <v>2</v>
      </c>
      <c r="Q34" s="501"/>
      <c r="R34" s="506">
        <v>20200701</v>
      </c>
      <c r="S34" s="506">
        <v>20200930</v>
      </c>
      <c r="T34" s="504">
        <v>33100.82</v>
      </c>
      <c r="U34" s="505"/>
      <c r="V34" s="402"/>
    </row>
    <row r="35" spans="1:22">
      <c r="A35" s="506" t="s">
        <v>776</v>
      </c>
      <c r="B35" s="506" t="s">
        <v>777</v>
      </c>
      <c r="C35" s="506">
        <v>100</v>
      </c>
      <c r="D35" s="501" t="s">
        <v>438</v>
      </c>
      <c r="E35" s="501" t="s">
        <v>439</v>
      </c>
      <c r="F35" s="502" t="s">
        <v>440</v>
      </c>
      <c r="G35" s="484" t="s">
        <v>380</v>
      </c>
      <c r="H35" s="506">
        <v>35</v>
      </c>
      <c r="I35" s="506">
        <v>83101</v>
      </c>
      <c r="J35" s="506">
        <v>1</v>
      </c>
      <c r="K35" s="508" t="s">
        <v>436</v>
      </c>
      <c r="L35" s="501">
        <v>29</v>
      </c>
      <c r="M35" s="501" t="s">
        <v>382</v>
      </c>
      <c r="N35" s="506">
        <v>0</v>
      </c>
      <c r="O35" s="501">
        <v>41</v>
      </c>
      <c r="P35" s="484">
        <v>7</v>
      </c>
      <c r="Q35" s="501"/>
      <c r="R35" s="506">
        <v>20200701</v>
      </c>
      <c r="S35" s="506">
        <v>20200930</v>
      </c>
      <c r="T35" s="504">
        <v>52629.94</v>
      </c>
      <c r="U35" s="505"/>
      <c r="V35" s="402"/>
    </row>
    <row r="36" spans="1:22">
      <c r="A36" s="506" t="s">
        <v>776</v>
      </c>
      <c r="B36" s="506" t="s">
        <v>777</v>
      </c>
      <c r="C36" s="506">
        <v>100</v>
      </c>
      <c r="D36" s="501" t="s">
        <v>441</v>
      </c>
      <c r="E36" s="501" t="s">
        <v>442</v>
      </c>
      <c r="F36" s="502" t="s">
        <v>443</v>
      </c>
      <c r="G36" s="484" t="s">
        <v>435</v>
      </c>
      <c r="H36" s="506">
        <v>35</v>
      </c>
      <c r="I36" s="506">
        <v>83101</v>
      </c>
      <c r="J36" s="506">
        <v>1</v>
      </c>
      <c r="K36" s="508" t="s">
        <v>436</v>
      </c>
      <c r="L36" s="501">
        <v>28</v>
      </c>
      <c r="M36" s="501" t="s">
        <v>437</v>
      </c>
      <c r="N36" s="506">
        <v>0</v>
      </c>
      <c r="O36" s="501">
        <v>375</v>
      </c>
      <c r="P36" s="484">
        <v>2</v>
      </c>
      <c r="Q36" s="501"/>
      <c r="R36" s="506">
        <v>20200701</v>
      </c>
      <c r="S36" s="506">
        <v>20200930</v>
      </c>
      <c r="T36" s="504">
        <v>33840.14</v>
      </c>
      <c r="U36" s="505"/>
      <c r="V36" s="402"/>
    </row>
    <row r="37" spans="1:22">
      <c r="A37" s="506" t="s">
        <v>776</v>
      </c>
      <c r="B37" s="506" t="s">
        <v>777</v>
      </c>
      <c r="C37" s="506">
        <v>100</v>
      </c>
      <c r="D37" s="501" t="s">
        <v>444</v>
      </c>
      <c r="E37" s="501" t="s">
        <v>445</v>
      </c>
      <c r="F37" s="502" t="s">
        <v>446</v>
      </c>
      <c r="G37" s="484" t="s">
        <v>374</v>
      </c>
      <c r="H37" s="506">
        <v>35</v>
      </c>
      <c r="I37" s="506">
        <v>83101</v>
      </c>
      <c r="J37" s="506">
        <v>1</v>
      </c>
      <c r="K37" s="508" t="s">
        <v>369</v>
      </c>
      <c r="L37" s="501">
        <v>14</v>
      </c>
      <c r="M37" s="501" t="s">
        <v>375</v>
      </c>
      <c r="N37" s="506">
        <v>0</v>
      </c>
      <c r="O37" s="501">
        <v>102</v>
      </c>
      <c r="P37" s="484">
        <v>7</v>
      </c>
      <c r="Q37" s="501"/>
      <c r="R37" s="506">
        <v>20200701</v>
      </c>
      <c r="S37" s="506">
        <v>20200930</v>
      </c>
      <c r="T37" s="504">
        <v>51249.45</v>
      </c>
      <c r="U37" s="505"/>
      <c r="V37" s="402"/>
    </row>
    <row r="38" spans="1:22">
      <c r="A38" s="506" t="s">
        <v>776</v>
      </c>
      <c r="B38" s="506" t="s">
        <v>777</v>
      </c>
      <c r="C38" s="506">
        <v>100</v>
      </c>
      <c r="D38" s="501" t="s">
        <v>447</v>
      </c>
      <c r="E38" s="501" t="s">
        <v>448</v>
      </c>
      <c r="F38" s="502" t="s">
        <v>449</v>
      </c>
      <c r="G38" s="484" t="s">
        <v>374</v>
      </c>
      <c r="H38" s="506">
        <v>35</v>
      </c>
      <c r="I38" s="506">
        <v>83101</v>
      </c>
      <c r="J38" s="506">
        <v>1</v>
      </c>
      <c r="K38" s="508" t="s">
        <v>369</v>
      </c>
      <c r="L38" s="501">
        <v>13</v>
      </c>
      <c r="M38" s="501" t="s">
        <v>375</v>
      </c>
      <c r="N38" s="506">
        <v>0</v>
      </c>
      <c r="O38" s="501">
        <v>83</v>
      </c>
      <c r="P38" s="484">
        <v>7</v>
      </c>
      <c r="Q38" s="501"/>
      <c r="R38" s="506">
        <v>20200701</v>
      </c>
      <c r="S38" s="506">
        <v>20200930</v>
      </c>
      <c r="T38" s="504">
        <v>54405.599999999999</v>
      </c>
      <c r="U38" s="505"/>
      <c r="V38" s="402"/>
    </row>
    <row r="39" spans="1:22">
      <c r="A39" s="506" t="s">
        <v>776</v>
      </c>
      <c r="B39" s="506" t="s">
        <v>777</v>
      </c>
      <c r="C39" s="506">
        <v>100</v>
      </c>
      <c r="D39" s="501" t="s">
        <v>450</v>
      </c>
      <c r="E39" s="501" t="s">
        <v>451</v>
      </c>
      <c r="F39" s="502" t="s">
        <v>452</v>
      </c>
      <c r="G39" s="484" t="s">
        <v>374</v>
      </c>
      <c r="H39" s="506">
        <v>35</v>
      </c>
      <c r="I39" s="506">
        <v>83101</v>
      </c>
      <c r="J39" s="506">
        <v>1</v>
      </c>
      <c r="K39" s="508" t="s">
        <v>369</v>
      </c>
      <c r="L39" s="501">
        <v>13</v>
      </c>
      <c r="M39" s="501" t="s">
        <v>375</v>
      </c>
      <c r="N39" s="506">
        <v>0</v>
      </c>
      <c r="O39" s="501">
        <v>174</v>
      </c>
      <c r="P39" s="484">
        <v>7</v>
      </c>
      <c r="Q39" s="501"/>
      <c r="R39" s="506">
        <v>20200701</v>
      </c>
      <c r="S39" s="506">
        <v>20200930</v>
      </c>
      <c r="T39" s="504">
        <v>46000.6</v>
      </c>
      <c r="U39" s="505"/>
      <c r="V39" s="402"/>
    </row>
    <row r="40" spans="1:22">
      <c r="A40" s="506" t="s">
        <v>776</v>
      </c>
      <c r="B40" s="506" t="s">
        <v>777</v>
      </c>
      <c r="C40" s="506">
        <v>100</v>
      </c>
      <c r="D40" s="501" t="s">
        <v>453</v>
      </c>
      <c r="E40" s="501" t="s">
        <v>454</v>
      </c>
      <c r="F40" s="502" t="s">
        <v>455</v>
      </c>
      <c r="G40" s="484" t="s">
        <v>456</v>
      </c>
      <c r="H40" s="506">
        <v>35</v>
      </c>
      <c r="I40" s="506">
        <v>83101</v>
      </c>
      <c r="J40" s="506">
        <v>1</v>
      </c>
      <c r="K40" s="508" t="s">
        <v>394</v>
      </c>
      <c r="L40" s="501">
        <v>4</v>
      </c>
      <c r="M40" s="501" t="s">
        <v>395</v>
      </c>
      <c r="N40" s="506">
        <v>0</v>
      </c>
      <c r="O40" s="501">
        <v>261</v>
      </c>
      <c r="P40" s="484">
        <v>5</v>
      </c>
      <c r="Q40" s="501"/>
      <c r="R40" s="506">
        <v>20200701</v>
      </c>
      <c r="S40" s="506">
        <v>20200930</v>
      </c>
      <c r="T40" s="504">
        <v>36372.53</v>
      </c>
      <c r="U40" s="505"/>
      <c r="V40" s="402"/>
    </row>
    <row r="41" spans="1:22">
      <c r="A41" s="506" t="s">
        <v>776</v>
      </c>
      <c r="B41" s="506" t="s">
        <v>777</v>
      </c>
      <c r="C41" s="506">
        <v>100</v>
      </c>
      <c r="D41" s="501" t="s">
        <v>457</v>
      </c>
      <c r="E41" s="501" t="s">
        <v>458</v>
      </c>
      <c r="F41" s="502" t="s">
        <v>459</v>
      </c>
      <c r="G41" s="484" t="s">
        <v>365</v>
      </c>
      <c r="H41" s="506">
        <v>35</v>
      </c>
      <c r="I41" s="506">
        <v>83101</v>
      </c>
      <c r="J41" s="506">
        <v>1</v>
      </c>
      <c r="K41" s="508" t="s">
        <v>394</v>
      </c>
      <c r="L41" s="501">
        <v>6</v>
      </c>
      <c r="M41" s="501" t="s">
        <v>366</v>
      </c>
      <c r="N41" s="506">
        <v>0</v>
      </c>
      <c r="O41" s="501">
        <v>54</v>
      </c>
      <c r="P41" s="484">
        <v>2</v>
      </c>
      <c r="Q41" s="501"/>
      <c r="R41" s="506">
        <v>20200701</v>
      </c>
      <c r="S41" s="506">
        <v>20200930</v>
      </c>
      <c r="T41" s="504">
        <v>39454.44</v>
      </c>
      <c r="U41" s="505"/>
      <c r="V41" s="402"/>
    </row>
    <row r="42" spans="1:22">
      <c r="A42" s="506" t="s">
        <v>776</v>
      </c>
      <c r="B42" s="506" t="s">
        <v>777</v>
      </c>
      <c r="C42" s="506">
        <v>100</v>
      </c>
      <c r="D42" s="501" t="s">
        <v>460</v>
      </c>
      <c r="E42" s="501" t="s">
        <v>461</v>
      </c>
      <c r="F42" s="502" t="s">
        <v>462</v>
      </c>
      <c r="G42" s="484" t="s">
        <v>386</v>
      </c>
      <c r="H42" s="506">
        <v>35</v>
      </c>
      <c r="I42" s="506">
        <v>83101</v>
      </c>
      <c r="J42" s="506">
        <v>1</v>
      </c>
      <c r="K42" s="508" t="s">
        <v>394</v>
      </c>
      <c r="L42" s="501">
        <v>4</v>
      </c>
      <c r="M42" s="501" t="s">
        <v>388</v>
      </c>
      <c r="N42" s="506">
        <v>0</v>
      </c>
      <c r="O42" s="501">
        <v>321</v>
      </c>
      <c r="P42" s="484">
        <v>2</v>
      </c>
      <c r="Q42" s="501"/>
      <c r="R42" s="506">
        <v>20200701</v>
      </c>
      <c r="S42" s="506">
        <v>20200930</v>
      </c>
      <c r="T42" s="504">
        <v>35933.54</v>
      </c>
      <c r="U42" s="505"/>
      <c r="V42" s="402"/>
    </row>
    <row r="43" spans="1:22">
      <c r="A43" s="506" t="s">
        <v>776</v>
      </c>
      <c r="B43" s="506" t="s">
        <v>777</v>
      </c>
      <c r="C43" s="506">
        <v>100</v>
      </c>
      <c r="D43" s="501" t="s">
        <v>466</v>
      </c>
      <c r="E43" s="501" t="s">
        <v>467</v>
      </c>
      <c r="F43" s="502" t="s">
        <v>468</v>
      </c>
      <c r="G43" s="484" t="s">
        <v>374</v>
      </c>
      <c r="H43" s="506">
        <v>35</v>
      </c>
      <c r="I43" s="506">
        <v>83101</v>
      </c>
      <c r="J43" s="506">
        <v>1</v>
      </c>
      <c r="K43" s="508" t="s">
        <v>369</v>
      </c>
      <c r="L43" s="501">
        <v>14</v>
      </c>
      <c r="M43" s="501" t="s">
        <v>375</v>
      </c>
      <c r="N43" s="506">
        <v>0</v>
      </c>
      <c r="O43" s="501">
        <v>241</v>
      </c>
      <c r="P43" s="484">
        <v>7</v>
      </c>
      <c r="Q43" s="501"/>
      <c r="R43" s="506">
        <v>20200701</v>
      </c>
      <c r="S43" s="506">
        <v>20200930</v>
      </c>
      <c r="T43" s="504">
        <v>50724.959999999999</v>
      </c>
      <c r="U43" s="505"/>
      <c r="V43" s="402"/>
    </row>
    <row r="44" spans="1:22">
      <c r="A44" s="506" t="s">
        <v>776</v>
      </c>
      <c r="B44" s="506" t="s">
        <v>777</v>
      </c>
      <c r="C44" s="506">
        <v>100</v>
      </c>
      <c r="D44" s="501" t="s">
        <v>469</v>
      </c>
      <c r="E44" s="501" t="s">
        <v>470</v>
      </c>
      <c r="F44" s="502" t="s">
        <v>471</v>
      </c>
      <c r="G44" s="484" t="s">
        <v>374</v>
      </c>
      <c r="H44" s="506">
        <v>35</v>
      </c>
      <c r="I44" s="506">
        <v>83101</v>
      </c>
      <c r="J44" s="506">
        <v>1</v>
      </c>
      <c r="K44" s="508" t="s">
        <v>369</v>
      </c>
      <c r="L44" s="501">
        <v>17</v>
      </c>
      <c r="M44" s="501" t="s">
        <v>375</v>
      </c>
      <c r="N44" s="506">
        <v>0</v>
      </c>
      <c r="O44" s="501">
        <v>144</v>
      </c>
      <c r="P44" s="484">
        <v>7</v>
      </c>
      <c r="Q44" s="501"/>
      <c r="R44" s="506">
        <v>20200701</v>
      </c>
      <c r="S44" s="506">
        <v>20200930</v>
      </c>
      <c r="T44" s="504">
        <v>54405.599999999999</v>
      </c>
      <c r="U44" s="505"/>
      <c r="V44" s="402"/>
    </row>
    <row r="45" spans="1:22">
      <c r="A45" s="506" t="s">
        <v>776</v>
      </c>
      <c r="B45" s="506" t="s">
        <v>777</v>
      </c>
      <c r="C45" s="506">
        <v>100</v>
      </c>
      <c r="D45" s="501" t="s">
        <v>472</v>
      </c>
      <c r="E45" s="501" t="s">
        <v>473</v>
      </c>
      <c r="F45" s="502" t="s">
        <v>474</v>
      </c>
      <c r="G45" s="484" t="s">
        <v>393</v>
      </c>
      <c r="H45" s="506">
        <v>35</v>
      </c>
      <c r="I45" s="506">
        <v>83101</v>
      </c>
      <c r="J45" s="506">
        <v>1</v>
      </c>
      <c r="K45" s="508" t="s">
        <v>369</v>
      </c>
      <c r="L45" s="501">
        <v>15</v>
      </c>
      <c r="M45" s="501" t="s">
        <v>395</v>
      </c>
      <c r="N45" s="506">
        <v>0</v>
      </c>
      <c r="O45" s="501">
        <v>119</v>
      </c>
      <c r="P45" s="484">
        <v>5</v>
      </c>
      <c r="Q45" s="501"/>
      <c r="R45" s="506">
        <v>20200701</v>
      </c>
      <c r="S45" s="506">
        <v>20200930</v>
      </c>
      <c r="T45" s="504">
        <v>42758.92</v>
      </c>
      <c r="U45" s="505"/>
      <c r="V45" s="402"/>
    </row>
    <row r="46" spans="1:22">
      <c r="A46" s="506" t="s">
        <v>776</v>
      </c>
      <c r="B46" s="506" t="s">
        <v>777</v>
      </c>
      <c r="C46" s="506">
        <v>100</v>
      </c>
      <c r="D46" s="501" t="s">
        <v>475</v>
      </c>
      <c r="E46" s="501" t="s">
        <v>476</v>
      </c>
      <c r="F46" s="502" t="s">
        <v>477</v>
      </c>
      <c r="G46" s="484" t="s">
        <v>374</v>
      </c>
      <c r="H46" s="506">
        <v>35</v>
      </c>
      <c r="I46" s="506">
        <v>83101</v>
      </c>
      <c r="J46" s="506">
        <v>1</v>
      </c>
      <c r="K46" s="508" t="s">
        <v>369</v>
      </c>
      <c r="L46" s="501">
        <v>13</v>
      </c>
      <c r="M46" s="501" t="s">
        <v>375</v>
      </c>
      <c r="N46" s="506">
        <v>0</v>
      </c>
      <c r="O46" s="501">
        <v>84</v>
      </c>
      <c r="P46" s="484">
        <v>7</v>
      </c>
      <c r="Q46" s="501"/>
      <c r="R46" s="506">
        <v>20200701</v>
      </c>
      <c r="S46" s="506">
        <v>20200930</v>
      </c>
      <c r="T46" s="504">
        <v>50261.88</v>
      </c>
      <c r="U46" s="505"/>
      <c r="V46" s="402"/>
    </row>
    <row r="47" spans="1:22">
      <c r="A47" s="506" t="s">
        <v>776</v>
      </c>
      <c r="B47" s="506" t="s">
        <v>777</v>
      </c>
      <c r="C47" s="506">
        <v>100</v>
      </c>
      <c r="D47" s="501" t="s">
        <v>478</v>
      </c>
      <c r="E47" s="501" t="s">
        <v>479</v>
      </c>
      <c r="F47" s="502" t="s">
        <v>480</v>
      </c>
      <c r="G47" s="484" t="s">
        <v>374</v>
      </c>
      <c r="H47" s="506">
        <v>35</v>
      </c>
      <c r="I47" s="506">
        <v>83101</v>
      </c>
      <c r="J47" s="506">
        <v>1</v>
      </c>
      <c r="K47" s="508" t="s">
        <v>369</v>
      </c>
      <c r="L47" s="501">
        <v>13</v>
      </c>
      <c r="M47" s="501" t="s">
        <v>375</v>
      </c>
      <c r="N47" s="506">
        <v>0</v>
      </c>
      <c r="O47" s="501">
        <v>191</v>
      </c>
      <c r="P47" s="484">
        <v>7</v>
      </c>
      <c r="Q47" s="501"/>
      <c r="R47" s="506">
        <v>20200701</v>
      </c>
      <c r="S47" s="506">
        <v>20200930</v>
      </c>
      <c r="T47" s="504">
        <v>51424.54</v>
      </c>
      <c r="U47" s="505"/>
      <c r="V47" s="402"/>
    </row>
    <row r="48" spans="1:22">
      <c r="A48" s="506" t="s">
        <v>776</v>
      </c>
      <c r="B48" s="506" t="s">
        <v>777</v>
      </c>
      <c r="C48" s="506">
        <v>100</v>
      </c>
      <c r="D48" s="501" t="s">
        <v>481</v>
      </c>
      <c r="E48" s="501" t="s">
        <v>482</v>
      </c>
      <c r="F48" s="502" t="s">
        <v>483</v>
      </c>
      <c r="G48" s="484" t="s">
        <v>484</v>
      </c>
      <c r="H48" s="506">
        <v>35</v>
      </c>
      <c r="I48" s="506">
        <v>83101</v>
      </c>
      <c r="J48" s="506">
        <v>1</v>
      </c>
      <c r="K48" s="508" t="s">
        <v>369</v>
      </c>
      <c r="L48" s="501">
        <v>14</v>
      </c>
      <c r="M48" s="501" t="s">
        <v>422</v>
      </c>
      <c r="N48" s="506">
        <v>0</v>
      </c>
      <c r="O48" s="501">
        <v>107</v>
      </c>
      <c r="P48" s="484">
        <v>3</v>
      </c>
      <c r="Q48" s="501"/>
      <c r="R48" s="506">
        <v>20200701</v>
      </c>
      <c r="S48" s="506">
        <v>20200930</v>
      </c>
      <c r="T48" s="504">
        <v>42387.38</v>
      </c>
      <c r="U48" s="505"/>
      <c r="V48" s="402"/>
    </row>
    <row r="49" spans="1:22">
      <c r="A49" s="506" t="s">
        <v>776</v>
      </c>
      <c r="B49" s="506" t="s">
        <v>777</v>
      </c>
      <c r="C49" s="506">
        <v>100</v>
      </c>
      <c r="D49" s="501" t="s">
        <v>485</v>
      </c>
      <c r="E49" s="501" t="s">
        <v>486</v>
      </c>
      <c r="F49" s="502" t="s">
        <v>487</v>
      </c>
      <c r="G49" s="484" t="s">
        <v>365</v>
      </c>
      <c r="H49" s="506">
        <v>35</v>
      </c>
      <c r="I49" s="506">
        <v>83101</v>
      </c>
      <c r="J49" s="506">
        <v>1</v>
      </c>
      <c r="K49" s="508" t="s">
        <v>436</v>
      </c>
      <c r="L49" s="501">
        <v>28</v>
      </c>
      <c r="M49" s="501" t="s">
        <v>366</v>
      </c>
      <c r="N49" s="506">
        <v>0</v>
      </c>
      <c r="O49" s="501">
        <v>286</v>
      </c>
      <c r="P49" s="484">
        <v>2</v>
      </c>
      <c r="Q49" s="501"/>
      <c r="R49" s="506">
        <v>20200701</v>
      </c>
      <c r="S49" s="506">
        <v>20200930</v>
      </c>
      <c r="T49" s="504">
        <v>39906.86</v>
      </c>
      <c r="U49" s="505"/>
      <c r="V49" s="402"/>
    </row>
    <row r="50" spans="1:22">
      <c r="A50" s="506" t="s">
        <v>776</v>
      </c>
      <c r="B50" s="506" t="s">
        <v>777</v>
      </c>
      <c r="C50" s="506">
        <v>100</v>
      </c>
      <c r="D50" s="501" t="s">
        <v>488</v>
      </c>
      <c r="E50" s="501" t="s">
        <v>489</v>
      </c>
      <c r="F50" s="502" t="s">
        <v>490</v>
      </c>
      <c r="G50" s="484" t="s">
        <v>365</v>
      </c>
      <c r="H50" s="506">
        <v>35</v>
      </c>
      <c r="I50" s="506">
        <v>83101</v>
      </c>
      <c r="J50" s="506">
        <v>1</v>
      </c>
      <c r="K50" s="508" t="s">
        <v>387</v>
      </c>
      <c r="L50" s="501">
        <v>35</v>
      </c>
      <c r="M50" s="501" t="s">
        <v>366</v>
      </c>
      <c r="N50" s="506">
        <v>0</v>
      </c>
      <c r="O50" s="501">
        <v>293</v>
      </c>
      <c r="P50" s="484">
        <v>2</v>
      </c>
      <c r="Q50" s="501"/>
      <c r="R50" s="506">
        <v>20200701</v>
      </c>
      <c r="S50" s="506">
        <v>20200930</v>
      </c>
      <c r="T50" s="504">
        <v>35166.94</v>
      </c>
      <c r="U50" s="505"/>
      <c r="V50" s="402"/>
    </row>
    <row r="51" spans="1:22">
      <c r="A51" s="506" t="s">
        <v>776</v>
      </c>
      <c r="B51" s="506" t="s">
        <v>777</v>
      </c>
      <c r="C51" s="506">
        <v>100</v>
      </c>
      <c r="D51" s="501" t="s">
        <v>491</v>
      </c>
      <c r="E51" s="501" t="s">
        <v>492</v>
      </c>
      <c r="F51" s="502" t="s">
        <v>493</v>
      </c>
      <c r="G51" s="484" t="s">
        <v>374</v>
      </c>
      <c r="H51" s="506">
        <v>35</v>
      </c>
      <c r="I51" s="506">
        <v>83101</v>
      </c>
      <c r="J51" s="506">
        <v>1</v>
      </c>
      <c r="K51" s="508" t="s">
        <v>369</v>
      </c>
      <c r="L51" s="501">
        <v>15</v>
      </c>
      <c r="M51" s="501" t="s">
        <v>375</v>
      </c>
      <c r="N51" s="506">
        <v>0</v>
      </c>
      <c r="O51" s="501">
        <v>163</v>
      </c>
      <c r="P51" s="484">
        <v>7</v>
      </c>
      <c r="Q51" s="501"/>
      <c r="R51" s="506">
        <v>20200701</v>
      </c>
      <c r="S51" s="506">
        <v>20200930</v>
      </c>
      <c r="T51" s="504">
        <v>52276.98</v>
      </c>
      <c r="U51" s="505"/>
      <c r="V51" s="402"/>
    </row>
    <row r="52" spans="1:22">
      <c r="A52" s="506" t="s">
        <v>776</v>
      </c>
      <c r="B52" s="506" t="s">
        <v>777</v>
      </c>
      <c r="C52" s="506">
        <v>100</v>
      </c>
      <c r="D52" s="501" t="s">
        <v>494</v>
      </c>
      <c r="E52" s="501" t="s">
        <v>495</v>
      </c>
      <c r="F52" s="502" t="s">
        <v>496</v>
      </c>
      <c r="G52" s="484" t="s">
        <v>411</v>
      </c>
      <c r="H52" s="506">
        <v>35</v>
      </c>
      <c r="I52" s="506">
        <v>83101</v>
      </c>
      <c r="J52" s="506">
        <v>1</v>
      </c>
      <c r="K52" s="508" t="s">
        <v>436</v>
      </c>
      <c r="L52" s="501">
        <v>28</v>
      </c>
      <c r="M52" s="501" t="s">
        <v>412</v>
      </c>
      <c r="N52" s="506">
        <v>0</v>
      </c>
      <c r="O52" s="501">
        <v>172</v>
      </c>
      <c r="P52" s="484">
        <v>2</v>
      </c>
      <c r="Q52" s="501"/>
      <c r="R52" s="506">
        <v>20200701</v>
      </c>
      <c r="S52" s="506">
        <v>20200930</v>
      </c>
      <c r="T52" s="504">
        <v>46141.46</v>
      </c>
      <c r="U52" s="505"/>
      <c r="V52" s="402"/>
    </row>
    <row r="53" spans="1:22">
      <c r="A53" s="506" t="s">
        <v>776</v>
      </c>
      <c r="B53" s="506" t="s">
        <v>777</v>
      </c>
      <c r="C53" s="506">
        <v>100</v>
      </c>
      <c r="D53" s="501" t="s">
        <v>497</v>
      </c>
      <c r="E53" s="501" t="s">
        <v>498</v>
      </c>
      <c r="F53" s="502" t="s">
        <v>499</v>
      </c>
      <c r="G53" s="484" t="s">
        <v>374</v>
      </c>
      <c r="H53" s="506">
        <v>35</v>
      </c>
      <c r="I53" s="506">
        <v>83101</v>
      </c>
      <c r="J53" s="506">
        <v>1</v>
      </c>
      <c r="K53" s="508" t="s">
        <v>369</v>
      </c>
      <c r="L53" s="501">
        <v>13</v>
      </c>
      <c r="M53" s="501" t="s">
        <v>375</v>
      </c>
      <c r="N53" s="506">
        <v>0</v>
      </c>
      <c r="O53" s="501">
        <v>86</v>
      </c>
      <c r="P53" s="484">
        <v>7</v>
      </c>
      <c r="Q53" s="501"/>
      <c r="R53" s="506">
        <v>20200701</v>
      </c>
      <c r="S53" s="506">
        <v>20200930</v>
      </c>
      <c r="T53" s="504">
        <v>54282.559999999998</v>
      </c>
      <c r="U53" s="505"/>
      <c r="V53" s="402"/>
    </row>
    <row r="54" spans="1:22">
      <c r="A54" s="506" t="s">
        <v>776</v>
      </c>
      <c r="B54" s="506" t="s">
        <v>777</v>
      </c>
      <c r="C54" s="506">
        <v>100</v>
      </c>
      <c r="D54" s="501" t="s">
        <v>500</v>
      </c>
      <c r="E54" s="501" t="s">
        <v>501</v>
      </c>
      <c r="F54" s="502" t="s">
        <v>502</v>
      </c>
      <c r="G54" s="484" t="s">
        <v>374</v>
      </c>
      <c r="H54" s="506">
        <v>35</v>
      </c>
      <c r="I54" s="506">
        <v>83101</v>
      </c>
      <c r="J54" s="506">
        <v>1</v>
      </c>
      <c r="K54" s="508" t="s">
        <v>369</v>
      </c>
      <c r="L54" s="501">
        <v>15</v>
      </c>
      <c r="M54" s="501" t="s">
        <v>375</v>
      </c>
      <c r="N54" s="506">
        <v>0</v>
      </c>
      <c r="O54" s="501">
        <v>121</v>
      </c>
      <c r="P54" s="484">
        <v>7</v>
      </c>
      <c r="Q54" s="501"/>
      <c r="R54" s="506">
        <v>20200701</v>
      </c>
      <c r="S54" s="506">
        <v>20200930</v>
      </c>
      <c r="T54" s="504">
        <v>55609.88</v>
      </c>
      <c r="U54" s="505"/>
      <c r="V54" s="402"/>
    </row>
    <row r="55" spans="1:22">
      <c r="A55" s="506" t="s">
        <v>776</v>
      </c>
      <c r="B55" s="506" t="s">
        <v>777</v>
      </c>
      <c r="C55" s="506">
        <v>100</v>
      </c>
      <c r="D55" s="501" t="s">
        <v>503</v>
      </c>
      <c r="E55" s="501" t="s">
        <v>504</v>
      </c>
      <c r="F55" s="502" t="s">
        <v>505</v>
      </c>
      <c r="G55" s="484" t="s">
        <v>374</v>
      </c>
      <c r="H55" s="506">
        <v>35</v>
      </c>
      <c r="I55" s="506">
        <v>83101</v>
      </c>
      <c r="J55" s="506">
        <v>1</v>
      </c>
      <c r="K55" s="508" t="s">
        <v>369</v>
      </c>
      <c r="L55" s="501">
        <v>17</v>
      </c>
      <c r="M55" s="501" t="s">
        <v>375</v>
      </c>
      <c r="N55" s="506">
        <v>0</v>
      </c>
      <c r="O55" s="501">
        <v>145</v>
      </c>
      <c r="P55" s="484">
        <v>7</v>
      </c>
      <c r="Q55" s="501"/>
      <c r="R55" s="506">
        <v>20200701</v>
      </c>
      <c r="S55" s="506">
        <v>20200930</v>
      </c>
      <c r="T55" s="504">
        <v>53557.06</v>
      </c>
      <c r="U55" s="505"/>
      <c r="V55" s="402"/>
    </row>
    <row r="56" spans="1:22">
      <c r="A56" s="506" t="s">
        <v>776</v>
      </c>
      <c r="B56" s="506" t="s">
        <v>777</v>
      </c>
      <c r="C56" s="506">
        <v>100</v>
      </c>
      <c r="D56" s="501" t="s">
        <v>506</v>
      </c>
      <c r="E56" s="501" t="s">
        <v>507</v>
      </c>
      <c r="F56" s="502" t="s">
        <v>508</v>
      </c>
      <c r="G56" s="484" t="s">
        <v>365</v>
      </c>
      <c r="H56" s="506">
        <v>35</v>
      </c>
      <c r="I56" s="506">
        <v>83101</v>
      </c>
      <c r="J56" s="506">
        <v>1</v>
      </c>
      <c r="K56" s="508" t="s">
        <v>387</v>
      </c>
      <c r="L56" s="501">
        <v>35</v>
      </c>
      <c r="M56" s="501" t="s">
        <v>366</v>
      </c>
      <c r="N56" s="506">
        <v>0</v>
      </c>
      <c r="O56" s="501">
        <v>368</v>
      </c>
      <c r="P56" s="484">
        <v>2</v>
      </c>
      <c r="Q56" s="501"/>
      <c r="R56" s="506">
        <v>20200701</v>
      </c>
      <c r="S56" s="506">
        <v>20200930</v>
      </c>
      <c r="T56" s="504">
        <v>34190.14</v>
      </c>
      <c r="U56" s="505"/>
      <c r="V56" s="402"/>
    </row>
    <row r="57" spans="1:22">
      <c r="A57" s="506" t="s">
        <v>776</v>
      </c>
      <c r="B57" s="506" t="s">
        <v>777</v>
      </c>
      <c r="C57" s="506">
        <v>100</v>
      </c>
      <c r="D57" s="501" t="s">
        <v>509</v>
      </c>
      <c r="E57" s="501" t="s">
        <v>510</v>
      </c>
      <c r="F57" s="502" t="s">
        <v>511</v>
      </c>
      <c r="G57" s="484" t="s">
        <v>374</v>
      </c>
      <c r="H57" s="506">
        <v>35</v>
      </c>
      <c r="I57" s="506">
        <v>83101</v>
      </c>
      <c r="J57" s="506">
        <v>1</v>
      </c>
      <c r="K57" s="508" t="s">
        <v>369</v>
      </c>
      <c r="L57" s="501">
        <v>13</v>
      </c>
      <c r="M57" s="501" t="s">
        <v>375</v>
      </c>
      <c r="N57" s="506">
        <v>0</v>
      </c>
      <c r="O57" s="501">
        <v>87</v>
      </c>
      <c r="P57" s="484">
        <v>7</v>
      </c>
      <c r="Q57" s="501"/>
      <c r="R57" s="506">
        <v>20200701</v>
      </c>
      <c r="S57" s="506">
        <v>20200930</v>
      </c>
      <c r="T57" s="504">
        <v>51793.5</v>
      </c>
      <c r="U57" s="505"/>
      <c r="V57" s="402"/>
    </row>
    <row r="58" spans="1:22">
      <c r="A58" s="506" t="s">
        <v>776</v>
      </c>
      <c r="B58" s="506" t="s">
        <v>777</v>
      </c>
      <c r="C58" s="506">
        <v>100</v>
      </c>
      <c r="D58" s="501" t="s">
        <v>512</v>
      </c>
      <c r="E58" s="501" t="s">
        <v>513</v>
      </c>
      <c r="F58" s="502" t="s">
        <v>514</v>
      </c>
      <c r="G58" s="484" t="s">
        <v>484</v>
      </c>
      <c r="H58" s="506">
        <v>35</v>
      </c>
      <c r="I58" s="506">
        <v>83101</v>
      </c>
      <c r="J58" s="506">
        <v>1</v>
      </c>
      <c r="K58" s="508" t="s">
        <v>436</v>
      </c>
      <c r="L58" s="501">
        <v>27</v>
      </c>
      <c r="M58" s="501" t="s">
        <v>422</v>
      </c>
      <c r="N58" s="506">
        <v>0</v>
      </c>
      <c r="O58" s="501">
        <v>42</v>
      </c>
      <c r="P58" s="484">
        <v>3</v>
      </c>
      <c r="Q58" s="501"/>
      <c r="R58" s="506">
        <v>20200701</v>
      </c>
      <c r="S58" s="506">
        <v>20200930</v>
      </c>
      <c r="T58" s="504">
        <v>44809.8</v>
      </c>
      <c r="U58" s="505"/>
      <c r="V58" s="402"/>
    </row>
    <row r="59" spans="1:22">
      <c r="A59" s="506" t="s">
        <v>776</v>
      </c>
      <c r="B59" s="506" t="s">
        <v>777</v>
      </c>
      <c r="C59" s="506">
        <v>100</v>
      </c>
      <c r="D59" s="501" t="s">
        <v>515</v>
      </c>
      <c r="E59" s="501" t="s">
        <v>516</v>
      </c>
      <c r="F59" s="502" t="s">
        <v>517</v>
      </c>
      <c r="G59" s="484" t="s">
        <v>374</v>
      </c>
      <c r="H59" s="506">
        <v>35</v>
      </c>
      <c r="I59" s="506">
        <v>83101</v>
      </c>
      <c r="J59" s="506">
        <v>1</v>
      </c>
      <c r="K59" s="508" t="s">
        <v>369</v>
      </c>
      <c r="L59" s="501">
        <v>13</v>
      </c>
      <c r="M59" s="501" t="s">
        <v>375</v>
      </c>
      <c r="N59" s="506">
        <v>0</v>
      </c>
      <c r="O59" s="501">
        <v>154</v>
      </c>
      <c r="P59" s="484">
        <v>7</v>
      </c>
      <c r="Q59" s="501"/>
      <c r="R59" s="506">
        <v>20200701</v>
      </c>
      <c r="S59" s="506">
        <v>20200930</v>
      </c>
      <c r="T59" s="504">
        <v>49167.9</v>
      </c>
      <c r="U59" s="505"/>
      <c r="V59" s="402"/>
    </row>
    <row r="60" spans="1:22">
      <c r="A60" s="506" t="s">
        <v>776</v>
      </c>
      <c r="B60" s="506" t="s">
        <v>777</v>
      </c>
      <c r="C60" s="506">
        <v>100</v>
      </c>
      <c r="D60" s="501" t="s">
        <v>518</v>
      </c>
      <c r="E60" s="501" t="s">
        <v>519</v>
      </c>
      <c r="F60" s="502" t="s">
        <v>520</v>
      </c>
      <c r="G60" s="484" t="s">
        <v>380</v>
      </c>
      <c r="H60" s="506">
        <v>35</v>
      </c>
      <c r="I60" s="506">
        <v>83101</v>
      </c>
      <c r="J60" s="506">
        <v>1</v>
      </c>
      <c r="K60" s="508" t="s">
        <v>381</v>
      </c>
      <c r="L60" s="501">
        <v>9</v>
      </c>
      <c r="M60" s="501" t="s">
        <v>382</v>
      </c>
      <c r="N60" s="506">
        <v>0</v>
      </c>
      <c r="O60" s="501">
        <v>63</v>
      </c>
      <c r="P60" s="484">
        <v>7</v>
      </c>
      <c r="Q60" s="501"/>
      <c r="R60" s="506">
        <v>20200701</v>
      </c>
      <c r="S60" s="506">
        <v>20200930</v>
      </c>
      <c r="T60" s="504">
        <v>51355.86</v>
      </c>
      <c r="U60" s="505"/>
      <c r="V60" s="402"/>
    </row>
    <row r="61" spans="1:22">
      <c r="A61" s="506" t="s">
        <v>776</v>
      </c>
      <c r="B61" s="506" t="s">
        <v>777</v>
      </c>
      <c r="C61" s="506">
        <v>100</v>
      </c>
      <c r="D61" s="501" t="s">
        <v>521</v>
      </c>
      <c r="E61" s="501" t="s">
        <v>522</v>
      </c>
      <c r="F61" s="502" t="s">
        <v>523</v>
      </c>
      <c r="G61" s="484" t="s">
        <v>524</v>
      </c>
      <c r="H61" s="506">
        <v>35</v>
      </c>
      <c r="I61" s="506">
        <v>83101</v>
      </c>
      <c r="J61" s="506">
        <v>1</v>
      </c>
      <c r="K61" s="508" t="s">
        <v>387</v>
      </c>
      <c r="L61" s="501">
        <v>35</v>
      </c>
      <c r="M61" s="501" t="s">
        <v>525</v>
      </c>
      <c r="N61" s="506">
        <v>0</v>
      </c>
      <c r="O61" s="501">
        <v>314</v>
      </c>
      <c r="P61" s="484">
        <v>2</v>
      </c>
      <c r="Q61" s="501"/>
      <c r="R61" s="506">
        <v>20200701</v>
      </c>
      <c r="S61" s="506">
        <v>20200930</v>
      </c>
      <c r="T61" s="504">
        <v>37926.42</v>
      </c>
      <c r="U61" s="505"/>
      <c r="V61" s="402"/>
    </row>
    <row r="62" spans="1:22">
      <c r="A62" s="506" t="s">
        <v>776</v>
      </c>
      <c r="B62" s="506" t="s">
        <v>777</v>
      </c>
      <c r="C62" s="506">
        <v>100</v>
      </c>
      <c r="D62" s="501" t="s">
        <v>526</v>
      </c>
      <c r="E62" s="501" t="s">
        <v>527</v>
      </c>
      <c r="F62" s="502" t="s">
        <v>528</v>
      </c>
      <c r="G62" s="484" t="s">
        <v>374</v>
      </c>
      <c r="H62" s="506">
        <v>35</v>
      </c>
      <c r="I62" s="506">
        <v>83101</v>
      </c>
      <c r="J62" s="506">
        <v>1</v>
      </c>
      <c r="K62" s="508" t="s">
        <v>369</v>
      </c>
      <c r="L62" s="501">
        <v>16</v>
      </c>
      <c r="M62" s="501" t="s">
        <v>375</v>
      </c>
      <c r="N62" s="506">
        <v>0</v>
      </c>
      <c r="O62" s="501">
        <v>31</v>
      </c>
      <c r="P62" s="484">
        <v>7</v>
      </c>
      <c r="Q62" s="501"/>
      <c r="R62" s="506">
        <v>20200701</v>
      </c>
      <c r="S62" s="506">
        <v>20200930</v>
      </c>
      <c r="T62" s="504">
        <v>49769</v>
      </c>
      <c r="U62" s="505"/>
      <c r="V62" s="402"/>
    </row>
    <row r="63" spans="1:22">
      <c r="A63" s="506" t="s">
        <v>776</v>
      </c>
      <c r="B63" s="506" t="s">
        <v>777</v>
      </c>
      <c r="C63" s="506">
        <v>100</v>
      </c>
      <c r="D63" s="501" t="s">
        <v>529</v>
      </c>
      <c r="E63" s="501" t="s">
        <v>530</v>
      </c>
      <c r="F63" s="502" t="s">
        <v>531</v>
      </c>
      <c r="G63" s="484" t="s">
        <v>374</v>
      </c>
      <c r="H63" s="506">
        <v>35</v>
      </c>
      <c r="I63" s="506">
        <v>83101</v>
      </c>
      <c r="J63" s="506">
        <v>1</v>
      </c>
      <c r="K63" s="508" t="s">
        <v>369</v>
      </c>
      <c r="L63" s="501">
        <v>15</v>
      </c>
      <c r="M63" s="501" t="s">
        <v>375</v>
      </c>
      <c r="N63" s="506">
        <v>0</v>
      </c>
      <c r="O63" s="501">
        <v>171</v>
      </c>
      <c r="P63" s="484">
        <v>7</v>
      </c>
      <c r="Q63" s="501"/>
      <c r="R63" s="506">
        <v>20200701</v>
      </c>
      <c r="S63" s="506">
        <v>20200930</v>
      </c>
      <c r="T63" s="504">
        <v>51784.1</v>
      </c>
      <c r="U63" s="505"/>
      <c r="V63" s="402"/>
    </row>
    <row r="64" spans="1:22">
      <c r="A64" s="506" t="s">
        <v>776</v>
      </c>
      <c r="B64" s="506" t="s">
        <v>777</v>
      </c>
      <c r="C64" s="506">
        <v>100</v>
      </c>
      <c r="D64" s="501" t="s">
        <v>532</v>
      </c>
      <c r="E64" s="501" t="s">
        <v>533</v>
      </c>
      <c r="F64" s="502" t="s">
        <v>534</v>
      </c>
      <c r="G64" s="484" t="s">
        <v>374</v>
      </c>
      <c r="H64" s="506">
        <v>35</v>
      </c>
      <c r="I64" s="506">
        <v>83101</v>
      </c>
      <c r="J64" s="506">
        <v>1</v>
      </c>
      <c r="K64" s="508" t="s">
        <v>369</v>
      </c>
      <c r="L64" s="501">
        <v>16</v>
      </c>
      <c r="M64" s="501" t="s">
        <v>375</v>
      </c>
      <c r="N64" s="506">
        <v>0</v>
      </c>
      <c r="O64" s="501">
        <v>157</v>
      </c>
      <c r="P64" s="484">
        <v>7</v>
      </c>
      <c r="Q64" s="501"/>
      <c r="R64" s="506">
        <v>20200701</v>
      </c>
      <c r="S64" s="506">
        <v>20200930</v>
      </c>
      <c r="T64" s="504">
        <v>50217.9</v>
      </c>
      <c r="U64" s="505"/>
      <c r="V64" s="402"/>
    </row>
    <row r="65" spans="1:22">
      <c r="A65" s="506" t="s">
        <v>776</v>
      </c>
      <c r="B65" s="506" t="s">
        <v>777</v>
      </c>
      <c r="C65" s="506">
        <v>100</v>
      </c>
      <c r="D65" s="501" t="s">
        <v>535</v>
      </c>
      <c r="E65" s="501" t="s">
        <v>536</v>
      </c>
      <c r="F65" s="502" t="s">
        <v>537</v>
      </c>
      <c r="G65" s="484" t="s">
        <v>431</v>
      </c>
      <c r="H65" s="506">
        <v>35</v>
      </c>
      <c r="I65" s="506">
        <v>83101</v>
      </c>
      <c r="J65" s="506">
        <v>1</v>
      </c>
      <c r="K65" s="508" t="s">
        <v>387</v>
      </c>
      <c r="L65" s="501">
        <v>34</v>
      </c>
      <c r="M65" s="501" t="s">
        <v>538</v>
      </c>
      <c r="N65" s="506">
        <v>0</v>
      </c>
      <c r="O65" s="501">
        <v>376</v>
      </c>
      <c r="P65" s="484">
        <v>2</v>
      </c>
      <c r="Q65" s="501"/>
      <c r="R65" s="506">
        <v>20200701</v>
      </c>
      <c r="S65" s="506">
        <v>20200930</v>
      </c>
      <c r="T65" s="504">
        <v>33100.82</v>
      </c>
      <c r="U65" s="505"/>
      <c r="V65" s="402"/>
    </row>
    <row r="66" spans="1:22">
      <c r="A66" s="506" t="s">
        <v>776</v>
      </c>
      <c r="B66" s="506" t="s">
        <v>777</v>
      </c>
      <c r="C66" s="506">
        <v>100</v>
      </c>
      <c r="D66" s="501" t="s">
        <v>539</v>
      </c>
      <c r="E66" s="501" t="s">
        <v>540</v>
      </c>
      <c r="F66" s="502" t="s">
        <v>541</v>
      </c>
      <c r="G66" s="484" t="s">
        <v>374</v>
      </c>
      <c r="H66" s="506">
        <v>35</v>
      </c>
      <c r="I66" s="506">
        <v>83101</v>
      </c>
      <c r="J66" s="506">
        <v>1</v>
      </c>
      <c r="K66" s="508" t="s">
        <v>369</v>
      </c>
      <c r="L66" s="501">
        <v>13</v>
      </c>
      <c r="M66" s="501" t="s">
        <v>375</v>
      </c>
      <c r="N66" s="506">
        <v>0</v>
      </c>
      <c r="O66" s="501">
        <v>175</v>
      </c>
      <c r="P66" s="484">
        <v>7</v>
      </c>
      <c r="Q66" s="501"/>
      <c r="R66" s="506">
        <v>20200701</v>
      </c>
      <c r="S66" s="506">
        <v>20200930</v>
      </c>
      <c r="T66" s="504">
        <v>49276.2</v>
      </c>
      <c r="U66" s="505"/>
      <c r="V66" s="402"/>
    </row>
    <row r="67" spans="1:22">
      <c r="A67" s="506" t="s">
        <v>776</v>
      </c>
      <c r="B67" s="506" t="s">
        <v>777</v>
      </c>
      <c r="C67" s="506">
        <v>100</v>
      </c>
      <c r="D67" s="501" t="s">
        <v>542</v>
      </c>
      <c r="E67" s="501" t="s">
        <v>543</v>
      </c>
      <c r="F67" s="502" t="s">
        <v>544</v>
      </c>
      <c r="G67" s="484" t="s">
        <v>545</v>
      </c>
      <c r="H67" s="506">
        <v>35</v>
      </c>
      <c r="I67" s="506">
        <v>83101</v>
      </c>
      <c r="J67" s="506">
        <v>1</v>
      </c>
      <c r="K67" s="508" t="s">
        <v>387</v>
      </c>
      <c r="L67" s="501">
        <v>35</v>
      </c>
      <c r="M67" s="501" t="s">
        <v>525</v>
      </c>
      <c r="N67" s="506">
        <v>0</v>
      </c>
      <c r="O67" s="501">
        <v>260</v>
      </c>
      <c r="P67" s="484">
        <v>2</v>
      </c>
      <c r="Q67" s="501"/>
      <c r="R67" s="506">
        <v>20200701</v>
      </c>
      <c r="S67" s="506">
        <v>20200930</v>
      </c>
      <c r="T67" s="504">
        <v>36306.58</v>
      </c>
      <c r="U67" s="505"/>
      <c r="V67" s="402"/>
    </row>
    <row r="68" spans="1:22">
      <c r="A68" s="506" t="s">
        <v>776</v>
      </c>
      <c r="B68" s="506" t="s">
        <v>777</v>
      </c>
      <c r="C68" s="506">
        <v>100</v>
      </c>
      <c r="D68" s="501" t="s">
        <v>546</v>
      </c>
      <c r="E68" s="501" t="s">
        <v>547</v>
      </c>
      <c r="F68" s="502" t="s">
        <v>548</v>
      </c>
      <c r="G68" s="484" t="s">
        <v>393</v>
      </c>
      <c r="H68" s="506">
        <v>35</v>
      </c>
      <c r="I68" s="506">
        <v>83101</v>
      </c>
      <c r="J68" s="506">
        <v>1</v>
      </c>
      <c r="K68" s="508" t="s">
        <v>394</v>
      </c>
      <c r="L68" s="501">
        <v>4</v>
      </c>
      <c r="M68" s="501" t="s">
        <v>395</v>
      </c>
      <c r="N68" s="506">
        <v>0</v>
      </c>
      <c r="O68" s="501">
        <v>1</v>
      </c>
      <c r="P68" s="484">
        <v>5</v>
      </c>
      <c r="Q68" s="501"/>
      <c r="R68" s="506">
        <v>20200701</v>
      </c>
      <c r="S68" s="506">
        <v>20200930</v>
      </c>
      <c r="T68" s="504">
        <v>43140.12</v>
      </c>
      <c r="U68" s="505"/>
      <c r="V68" s="402"/>
    </row>
    <row r="69" spans="1:22">
      <c r="A69" s="506" t="s">
        <v>776</v>
      </c>
      <c r="B69" s="506" t="s">
        <v>777</v>
      </c>
      <c r="C69" s="506">
        <v>100</v>
      </c>
      <c r="D69" s="501" t="s">
        <v>549</v>
      </c>
      <c r="E69" s="501" t="s">
        <v>550</v>
      </c>
      <c r="F69" s="502" t="s">
        <v>551</v>
      </c>
      <c r="G69" s="484" t="s">
        <v>380</v>
      </c>
      <c r="H69" s="506">
        <v>35</v>
      </c>
      <c r="I69" s="506">
        <v>83101</v>
      </c>
      <c r="J69" s="506">
        <v>1</v>
      </c>
      <c r="K69" s="508" t="s">
        <v>387</v>
      </c>
      <c r="L69" s="501">
        <v>34</v>
      </c>
      <c r="M69" s="501" t="s">
        <v>382</v>
      </c>
      <c r="N69" s="506">
        <v>0</v>
      </c>
      <c r="O69" s="501">
        <v>27</v>
      </c>
      <c r="P69" s="484">
        <v>7</v>
      </c>
      <c r="Q69" s="501"/>
      <c r="R69" s="506">
        <v>20200701</v>
      </c>
      <c r="S69" s="506">
        <v>20200930</v>
      </c>
      <c r="T69" s="504">
        <v>51519.38</v>
      </c>
      <c r="U69" s="505"/>
      <c r="V69" s="402"/>
    </row>
    <row r="70" spans="1:22">
      <c r="A70" s="506" t="s">
        <v>776</v>
      </c>
      <c r="B70" s="506" t="s">
        <v>777</v>
      </c>
      <c r="C70" s="506">
        <v>100</v>
      </c>
      <c r="D70" s="501" t="s">
        <v>552</v>
      </c>
      <c r="E70" s="501" t="s">
        <v>553</v>
      </c>
      <c r="F70" s="502" t="s">
        <v>554</v>
      </c>
      <c r="G70" s="484" t="s">
        <v>435</v>
      </c>
      <c r="H70" s="506">
        <v>35</v>
      </c>
      <c r="I70" s="506">
        <v>83101</v>
      </c>
      <c r="J70" s="506">
        <v>1</v>
      </c>
      <c r="K70" s="508" t="s">
        <v>369</v>
      </c>
      <c r="L70" s="501">
        <v>13</v>
      </c>
      <c r="M70" s="501" t="s">
        <v>366</v>
      </c>
      <c r="N70" s="506">
        <v>0</v>
      </c>
      <c r="O70" s="501">
        <v>385</v>
      </c>
      <c r="P70" s="484">
        <v>2</v>
      </c>
      <c r="Q70" s="501"/>
      <c r="R70" s="506">
        <v>20200701</v>
      </c>
      <c r="S70" s="506">
        <v>20200930</v>
      </c>
      <c r="T70" s="504">
        <v>34540.14</v>
      </c>
      <c r="U70" s="505"/>
      <c r="V70" s="402"/>
    </row>
    <row r="71" spans="1:22">
      <c r="A71" s="506" t="s">
        <v>776</v>
      </c>
      <c r="B71" s="506" t="s">
        <v>777</v>
      </c>
      <c r="C71" s="506">
        <v>100</v>
      </c>
      <c r="D71" s="501" t="s">
        <v>555</v>
      </c>
      <c r="E71" s="501" t="s">
        <v>556</v>
      </c>
      <c r="F71" s="502" t="s">
        <v>557</v>
      </c>
      <c r="G71" s="484" t="s">
        <v>484</v>
      </c>
      <c r="H71" s="506">
        <v>35</v>
      </c>
      <c r="I71" s="506">
        <v>83101</v>
      </c>
      <c r="J71" s="506">
        <v>1</v>
      </c>
      <c r="K71" s="508" t="s">
        <v>369</v>
      </c>
      <c r="L71" s="501">
        <v>12</v>
      </c>
      <c r="M71" s="501" t="s">
        <v>422</v>
      </c>
      <c r="N71" s="506">
        <v>0</v>
      </c>
      <c r="O71" s="501">
        <v>72</v>
      </c>
      <c r="P71" s="484">
        <v>3</v>
      </c>
      <c r="Q71" s="501"/>
      <c r="R71" s="506">
        <v>20200701</v>
      </c>
      <c r="S71" s="506">
        <v>20200930</v>
      </c>
      <c r="T71" s="504">
        <v>46111.08</v>
      </c>
      <c r="U71" s="505"/>
      <c r="V71" s="402"/>
    </row>
    <row r="72" spans="1:22">
      <c r="A72" s="506" t="s">
        <v>776</v>
      </c>
      <c r="B72" s="506" t="s">
        <v>777</v>
      </c>
      <c r="C72" s="506">
        <v>100</v>
      </c>
      <c r="D72" s="501" t="s">
        <v>558</v>
      </c>
      <c r="E72" s="501" t="s">
        <v>559</v>
      </c>
      <c r="F72" s="502" t="s">
        <v>560</v>
      </c>
      <c r="G72" s="484" t="s">
        <v>374</v>
      </c>
      <c r="H72" s="506">
        <v>35</v>
      </c>
      <c r="I72" s="506">
        <v>83101</v>
      </c>
      <c r="J72" s="506">
        <v>1</v>
      </c>
      <c r="K72" s="508" t="s">
        <v>369</v>
      </c>
      <c r="L72" s="501">
        <v>15</v>
      </c>
      <c r="M72" s="501" t="s">
        <v>375</v>
      </c>
      <c r="N72" s="506">
        <v>0</v>
      </c>
      <c r="O72" s="501">
        <v>279</v>
      </c>
      <c r="P72" s="484">
        <v>7</v>
      </c>
      <c r="Q72" s="501"/>
      <c r="R72" s="506">
        <v>20200701</v>
      </c>
      <c r="S72" s="506">
        <v>20200930</v>
      </c>
      <c r="T72" s="504">
        <v>46386.26</v>
      </c>
      <c r="U72" s="505"/>
      <c r="V72" s="402"/>
    </row>
    <row r="73" spans="1:22">
      <c r="A73" s="506" t="s">
        <v>776</v>
      </c>
      <c r="B73" s="506" t="s">
        <v>777</v>
      </c>
      <c r="C73" s="506">
        <v>100</v>
      </c>
      <c r="D73" s="501" t="s">
        <v>561</v>
      </c>
      <c r="E73" s="501" t="s">
        <v>562</v>
      </c>
      <c r="F73" s="502" t="s">
        <v>563</v>
      </c>
      <c r="G73" s="484" t="s">
        <v>365</v>
      </c>
      <c r="H73" s="506">
        <v>35</v>
      </c>
      <c r="I73" s="506">
        <v>83101</v>
      </c>
      <c r="J73" s="506">
        <v>1</v>
      </c>
      <c r="K73" s="508" t="s">
        <v>387</v>
      </c>
      <c r="L73" s="501">
        <v>35</v>
      </c>
      <c r="M73" s="501" t="s">
        <v>366</v>
      </c>
      <c r="N73" s="506">
        <v>0</v>
      </c>
      <c r="O73" s="501">
        <v>296</v>
      </c>
      <c r="P73" s="484">
        <v>2</v>
      </c>
      <c r="Q73" s="501"/>
      <c r="R73" s="506">
        <v>20200701</v>
      </c>
      <c r="S73" s="506">
        <v>20200930</v>
      </c>
      <c r="T73" s="504">
        <v>38358.58</v>
      </c>
      <c r="U73" s="505"/>
      <c r="V73" s="402"/>
    </row>
    <row r="74" spans="1:22">
      <c r="A74" s="506" t="s">
        <v>776</v>
      </c>
      <c r="B74" s="506" t="s">
        <v>777</v>
      </c>
      <c r="C74" s="506">
        <v>100</v>
      </c>
      <c r="D74" s="501" t="s">
        <v>564</v>
      </c>
      <c r="E74" s="501" t="s">
        <v>565</v>
      </c>
      <c r="F74" s="502" t="s">
        <v>566</v>
      </c>
      <c r="G74" s="484" t="s">
        <v>393</v>
      </c>
      <c r="H74" s="506">
        <v>35</v>
      </c>
      <c r="I74" s="506">
        <v>83101</v>
      </c>
      <c r="J74" s="506">
        <v>1</v>
      </c>
      <c r="K74" s="508" t="s">
        <v>387</v>
      </c>
      <c r="L74" s="501">
        <v>35</v>
      </c>
      <c r="M74" s="501" t="s">
        <v>395</v>
      </c>
      <c r="N74" s="506">
        <v>0</v>
      </c>
      <c r="O74" s="501">
        <v>9</v>
      </c>
      <c r="P74" s="484">
        <v>5</v>
      </c>
      <c r="Q74" s="501"/>
      <c r="R74" s="506">
        <v>20200701</v>
      </c>
      <c r="S74" s="506">
        <v>20200930</v>
      </c>
      <c r="T74" s="504">
        <v>43913.120000000003</v>
      </c>
      <c r="U74" s="505"/>
      <c r="V74" s="402"/>
    </row>
    <row r="75" spans="1:22">
      <c r="A75" s="506" t="s">
        <v>776</v>
      </c>
      <c r="B75" s="506" t="s">
        <v>777</v>
      </c>
      <c r="C75" s="506">
        <v>100</v>
      </c>
      <c r="D75" s="501" t="s">
        <v>567</v>
      </c>
      <c r="E75" s="501" t="s">
        <v>568</v>
      </c>
      <c r="F75" s="502" t="s">
        <v>569</v>
      </c>
      <c r="G75" s="484" t="s">
        <v>374</v>
      </c>
      <c r="H75" s="506">
        <v>35</v>
      </c>
      <c r="I75" s="506">
        <v>83101</v>
      </c>
      <c r="J75" s="506">
        <v>1</v>
      </c>
      <c r="K75" s="508" t="s">
        <v>369</v>
      </c>
      <c r="L75" s="501">
        <v>13</v>
      </c>
      <c r="M75" s="501" t="s">
        <v>375</v>
      </c>
      <c r="N75" s="506">
        <v>0</v>
      </c>
      <c r="O75" s="501">
        <v>91</v>
      </c>
      <c r="P75" s="484">
        <v>7</v>
      </c>
      <c r="Q75" s="501"/>
      <c r="R75" s="506">
        <v>20200701</v>
      </c>
      <c r="S75" s="506">
        <v>20200930</v>
      </c>
      <c r="T75" s="504">
        <v>50760.74</v>
      </c>
      <c r="U75" s="505"/>
      <c r="V75" s="402"/>
    </row>
    <row r="76" spans="1:22">
      <c r="A76" s="506" t="s">
        <v>776</v>
      </c>
      <c r="B76" s="506" t="s">
        <v>777</v>
      </c>
      <c r="C76" s="506">
        <v>100</v>
      </c>
      <c r="D76" s="501" t="s">
        <v>570</v>
      </c>
      <c r="E76" s="501" t="s">
        <v>571</v>
      </c>
      <c r="F76" s="502" t="s">
        <v>572</v>
      </c>
      <c r="G76" s="484" t="s">
        <v>380</v>
      </c>
      <c r="H76" s="506">
        <v>35</v>
      </c>
      <c r="I76" s="506">
        <v>83101</v>
      </c>
      <c r="J76" s="506">
        <v>1</v>
      </c>
      <c r="K76" s="508" t="s">
        <v>436</v>
      </c>
      <c r="L76" s="501">
        <v>28</v>
      </c>
      <c r="M76" s="501" t="s">
        <v>382</v>
      </c>
      <c r="N76" s="506">
        <v>0</v>
      </c>
      <c r="O76" s="501">
        <v>55</v>
      </c>
      <c r="P76" s="484">
        <v>7</v>
      </c>
      <c r="Q76" s="501"/>
      <c r="R76" s="506">
        <v>20200701</v>
      </c>
      <c r="S76" s="506">
        <v>20200930</v>
      </c>
      <c r="T76" s="504">
        <v>52422.3</v>
      </c>
      <c r="U76" s="505"/>
      <c r="V76" s="402"/>
    </row>
    <row r="77" spans="1:22">
      <c r="A77" s="506" t="s">
        <v>776</v>
      </c>
      <c r="B77" s="506" t="s">
        <v>777</v>
      </c>
      <c r="C77" s="506">
        <v>100</v>
      </c>
      <c r="D77" s="501" t="s">
        <v>573</v>
      </c>
      <c r="E77" s="501" t="s">
        <v>574</v>
      </c>
      <c r="F77" s="502" t="s">
        <v>1072</v>
      </c>
      <c r="G77" s="484" t="s">
        <v>431</v>
      </c>
      <c r="H77" s="506">
        <v>35</v>
      </c>
      <c r="I77" s="506">
        <v>83101</v>
      </c>
      <c r="J77" s="506">
        <v>1</v>
      </c>
      <c r="K77" s="508" t="s">
        <v>387</v>
      </c>
      <c r="L77" s="501">
        <v>34</v>
      </c>
      <c r="M77" s="501" t="s">
        <v>370</v>
      </c>
      <c r="N77" s="506">
        <v>0</v>
      </c>
      <c r="O77" s="501">
        <v>386</v>
      </c>
      <c r="P77" s="484">
        <v>2</v>
      </c>
      <c r="Q77" s="501"/>
      <c r="R77" s="506">
        <v>20200701</v>
      </c>
      <c r="S77" s="506">
        <v>20200930</v>
      </c>
      <c r="T77" s="504">
        <v>34190.14</v>
      </c>
      <c r="U77" s="505"/>
      <c r="V77" s="402"/>
    </row>
    <row r="78" spans="1:22">
      <c r="A78" s="506" t="s">
        <v>776</v>
      </c>
      <c r="B78" s="506" t="s">
        <v>777</v>
      </c>
      <c r="C78" s="506">
        <v>100</v>
      </c>
      <c r="D78" s="501" t="s">
        <v>575</v>
      </c>
      <c r="E78" s="501" t="s">
        <v>576</v>
      </c>
      <c r="F78" s="502" t="s">
        <v>577</v>
      </c>
      <c r="G78" s="484" t="s">
        <v>374</v>
      </c>
      <c r="H78" s="506">
        <v>35</v>
      </c>
      <c r="I78" s="506">
        <v>83101</v>
      </c>
      <c r="J78" s="506">
        <v>1</v>
      </c>
      <c r="K78" s="508" t="s">
        <v>369</v>
      </c>
      <c r="L78" s="501">
        <v>12</v>
      </c>
      <c r="M78" s="501" t="s">
        <v>375</v>
      </c>
      <c r="N78" s="506">
        <v>0</v>
      </c>
      <c r="O78" s="501">
        <v>111</v>
      </c>
      <c r="P78" s="484">
        <v>7</v>
      </c>
      <c r="Q78" s="501"/>
      <c r="R78" s="506">
        <v>20200701</v>
      </c>
      <c r="S78" s="506">
        <v>20200930</v>
      </c>
      <c r="T78" s="504">
        <v>53213.5</v>
      </c>
      <c r="U78" s="505"/>
      <c r="V78" s="402"/>
    </row>
    <row r="79" spans="1:22">
      <c r="A79" s="506" t="s">
        <v>776</v>
      </c>
      <c r="B79" s="506" t="s">
        <v>777</v>
      </c>
      <c r="C79" s="506">
        <v>100</v>
      </c>
      <c r="D79" s="501" t="s">
        <v>578</v>
      </c>
      <c r="E79" s="501" t="s">
        <v>579</v>
      </c>
      <c r="F79" s="502" t="s">
        <v>1073</v>
      </c>
      <c r="G79" s="484" t="s">
        <v>431</v>
      </c>
      <c r="H79" s="506">
        <v>35</v>
      </c>
      <c r="I79" s="506">
        <v>83101</v>
      </c>
      <c r="J79" s="506">
        <v>1</v>
      </c>
      <c r="K79" s="508" t="s">
        <v>369</v>
      </c>
      <c r="L79" s="501">
        <v>12</v>
      </c>
      <c r="M79" s="501" t="s">
        <v>370</v>
      </c>
      <c r="N79" s="506">
        <v>0</v>
      </c>
      <c r="O79" s="501">
        <v>387</v>
      </c>
      <c r="P79" s="484">
        <v>2</v>
      </c>
      <c r="Q79" s="501"/>
      <c r="R79" s="506">
        <v>20200701</v>
      </c>
      <c r="S79" s="506">
        <v>20200930</v>
      </c>
      <c r="T79" s="504">
        <v>35184.559999999998</v>
      </c>
      <c r="U79" s="505"/>
      <c r="V79" s="402"/>
    </row>
    <row r="80" spans="1:22">
      <c r="A80" s="506" t="s">
        <v>776</v>
      </c>
      <c r="B80" s="506" t="s">
        <v>777</v>
      </c>
      <c r="C80" s="506">
        <v>100</v>
      </c>
      <c r="D80" s="501" t="s">
        <v>580</v>
      </c>
      <c r="E80" s="501" t="s">
        <v>581</v>
      </c>
      <c r="F80" s="502" t="s">
        <v>582</v>
      </c>
      <c r="G80" s="484" t="s">
        <v>374</v>
      </c>
      <c r="H80" s="506">
        <v>35</v>
      </c>
      <c r="I80" s="506">
        <v>83101</v>
      </c>
      <c r="J80" s="506">
        <v>1</v>
      </c>
      <c r="K80" s="508" t="s">
        <v>369</v>
      </c>
      <c r="L80" s="501">
        <v>12</v>
      </c>
      <c r="M80" s="501" t="s">
        <v>375</v>
      </c>
      <c r="N80" s="506">
        <v>0</v>
      </c>
      <c r="O80" s="501">
        <v>73</v>
      </c>
      <c r="P80" s="484">
        <v>12</v>
      </c>
      <c r="Q80" s="501"/>
      <c r="R80" s="506">
        <v>20200701</v>
      </c>
      <c r="S80" s="506">
        <v>20200930</v>
      </c>
      <c r="T80" s="504">
        <v>55351.68</v>
      </c>
      <c r="U80" s="505"/>
      <c r="V80" s="402"/>
    </row>
    <row r="81" spans="1:22">
      <c r="A81" s="506" t="s">
        <v>776</v>
      </c>
      <c r="B81" s="506" t="s">
        <v>777</v>
      </c>
      <c r="C81" s="506">
        <v>100</v>
      </c>
      <c r="D81" s="501" t="s">
        <v>583</v>
      </c>
      <c r="E81" s="501" t="s">
        <v>584</v>
      </c>
      <c r="F81" s="502" t="s">
        <v>585</v>
      </c>
      <c r="G81" s="484" t="s">
        <v>386</v>
      </c>
      <c r="H81" s="506">
        <v>35</v>
      </c>
      <c r="I81" s="506">
        <v>83101</v>
      </c>
      <c r="J81" s="506">
        <v>1</v>
      </c>
      <c r="K81" s="508" t="s">
        <v>387</v>
      </c>
      <c r="L81" s="501">
        <v>34</v>
      </c>
      <c r="M81" s="501" t="s">
        <v>388</v>
      </c>
      <c r="N81" s="506">
        <v>0</v>
      </c>
      <c r="O81" s="501">
        <v>294</v>
      </c>
      <c r="P81" s="484">
        <v>2</v>
      </c>
      <c r="Q81" s="501"/>
      <c r="R81" s="506">
        <v>20200701</v>
      </c>
      <c r="S81" s="506">
        <v>20200930</v>
      </c>
      <c r="T81" s="504">
        <v>41410.559999999998</v>
      </c>
      <c r="U81" s="505"/>
      <c r="V81" s="402"/>
    </row>
    <row r="82" spans="1:22">
      <c r="A82" s="506" t="s">
        <v>776</v>
      </c>
      <c r="B82" s="506" t="s">
        <v>777</v>
      </c>
      <c r="C82" s="506">
        <v>100</v>
      </c>
      <c r="D82" s="501" t="s">
        <v>586</v>
      </c>
      <c r="E82" s="501" t="s">
        <v>587</v>
      </c>
      <c r="F82" s="502" t="s">
        <v>588</v>
      </c>
      <c r="G82" s="484" t="s">
        <v>589</v>
      </c>
      <c r="H82" s="506">
        <v>35</v>
      </c>
      <c r="I82" s="506">
        <v>83101</v>
      </c>
      <c r="J82" s="506">
        <v>1</v>
      </c>
      <c r="K82" s="508" t="s">
        <v>394</v>
      </c>
      <c r="L82" s="501">
        <v>6</v>
      </c>
      <c r="M82" s="501" t="s">
        <v>370</v>
      </c>
      <c r="N82" s="506">
        <v>0</v>
      </c>
      <c r="O82" s="501">
        <v>369</v>
      </c>
      <c r="P82" s="484">
        <v>2</v>
      </c>
      <c r="Q82" s="501"/>
      <c r="R82" s="506">
        <v>20200701</v>
      </c>
      <c r="S82" s="506">
        <v>20200930</v>
      </c>
      <c r="T82" s="504">
        <v>33100.82</v>
      </c>
      <c r="U82" s="505"/>
      <c r="V82" s="402"/>
    </row>
    <row r="83" spans="1:22">
      <c r="A83" s="506" t="s">
        <v>776</v>
      </c>
      <c r="B83" s="506" t="s">
        <v>777</v>
      </c>
      <c r="C83" s="506">
        <v>100</v>
      </c>
      <c r="D83" s="501" t="s">
        <v>590</v>
      </c>
      <c r="E83" s="501" t="s">
        <v>591</v>
      </c>
      <c r="F83" s="502" t="s">
        <v>592</v>
      </c>
      <c r="G83" s="484" t="s">
        <v>380</v>
      </c>
      <c r="H83" s="506">
        <v>35</v>
      </c>
      <c r="I83" s="506">
        <v>83101</v>
      </c>
      <c r="J83" s="506">
        <v>1</v>
      </c>
      <c r="K83" s="508" t="s">
        <v>436</v>
      </c>
      <c r="L83" s="501">
        <v>31</v>
      </c>
      <c r="M83" s="501" t="s">
        <v>382</v>
      </c>
      <c r="N83" s="506">
        <v>0</v>
      </c>
      <c r="O83" s="501">
        <v>6</v>
      </c>
      <c r="P83" s="484">
        <v>7</v>
      </c>
      <c r="Q83" s="501"/>
      <c r="R83" s="506">
        <v>20200701</v>
      </c>
      <c r="S83" s="506">
        <v>20200930</v>
      </c>
      <c r="T83" s="504">
        <v>49480.74</v>
      </c>
      <c r="U83" s="505"/>
      <c r="V83" s="402"/>
    </row>
    <row r="84" spans="1:22">
      <c r="A84" s="506" t="s">
        <v>776</v>
      </c>
      <c r="B84" s="506" t="s">
        <v>777</v>
      </c>
      <c r="C84" s="506">
        <v>100</v>
      </c>
      <c r="D84" s="501" t="s">
        <v>593</v>
      </c>
      <c r="E84" s="501" t="s">
        <v>594</v>
      </c>
      <c r="F84" s="502" t="s">
        <v>595</v>
      </c>
      <c r="G84" s="484" t="s">
        <v>365</v>
      </c>
      <c r="H84" s="506">
        <v>35</v>
      </c>
      <c r="I84" s="506">
        <v>83101</v>
      </c>
      <c r="J84" s="506">
        <v>1</v>
      </c>
      <c r="K84" s="508" t="s">
        <v>387</v>
      </c>
      <c r="L84" s="501">
        <v>36</v>
      </c>
      <c r="M84" s="501" t="s">
        <v>366</v>
      </c>
      <c r="N84" s="506">
        <v>0</v>
      </c>
      <c r="O84" s="501">
        <v>319</v>
      </c>
      <c r="P84" s="484">
        <v>2</v>
      </c>
      <c r="Q84" s="501"/>
      <c r="R84" s="506">
        <v>20200701</v>
      </c>
      <c r="S84" s="506">
        <v>20200930</v>
      </c>
      <c r="T84" s="504">
        <v>37366.42</v>
      </c>
      <c r="U84" s="505"/>
      <c r="V84" s="402"/>
    </row>
    <row r="85" spans="1:22">
      <c r="A85" s="506" t="s">
        <v>776</v>
      </c>
      <c r="B85" s="506" t="s">
        <v>777</v>
      </c>
      <c r="C85" s="506">
        <v>100</v>
      </c>
      <c r="D85" s="501" t="s">
        <v>596</v>
      </c>
      <c r="E85" s="501" t="s">
        <v>597</v>
      </c>
      <c r="F85" s="502" t="s">
        <v>598</v>
      </c>
      <c r="G85" s="484" t="s">
        <v>393</v>
      </c>
      <c r="H85" s="506">
        <v>35</v>
      </c>
      <c r="I85" s="506">
        <v>83101</v>
      </c>
      <c r="J85" s="506">
        <v>1</v>
      </c>
      <c r="K85" s="508" t="s">
        <v>394</v>
      </c>
      <c r="L85" s="501">
        <v>6</v>
      </c>
      <c r="M85" s="501" t="s">
        <v>395</v>
      </c>
      <c r="N85" s="506">
        <v>0</v>
      </c>
      <c r="O85" s="501">
        <v>56</v>
      </c>
      <c r="P85" s="484">
        <v>5</v>
      </c>
      <c r="Q85" s="501"/>
      <c r="R85" s="506">
        <v>20200701</v>
      </c>
      <c r="S85" s="506">
        <v>20200930</v>
      </c>
      <c r="T85" s="504">
        <v>46698.18</v>
      </c>
      <c r="U85" s="505"/>
      <c r="V85" s="402"/>
    </row>
    <row r="86" spans="1:22">
      <c r="A86" s="506" t="s">
        <v>776</v>
      </c>
      <c r="B86" s="506" t="s">
        <v>777</v>
      </c>
      <c r="C86" s="506">
        <v>100</v>
      </c>
      <c r="D86" s="501" t="s">
        <v>599</v>
      </c>
      <c r="E86" s="501" t="s">
        <v>600</v>
      </c>
      <c r="F86" s="502" t="s">
        <v>601</v>
      </c>
      <c r="G86" s="484" t="s">
        <v>374</v>
      </c>
      <c r="H86" s="506">
        <v>35</v>
      </c>
      <c r="I86" s="506">
        <v>83101</v>
      </c>
      <c r="J86" s="506">
        <v>1</v>
      </c>
      <c r="K86" s="508" t="s">
        <v>369</v>
      </c>
      <c r="L86" s="501">
        <v>16</v>
      </c>
      <c r="M86" s="501" t="s">
        <v>375</v>
      </c>
      <c r="N86" s="506">
        <v>0</v>
      </c>
      <c r="O86" s="501">
        <v>137</v>
      </c>
      <c r="P86" s="484">
        <v>7</v>
      </c>
      <c r="Q86" s="501"/>
      <c r="R86" s="506">
        <v>20200701</v>
      </c>
      <c r="S86" s="506">
        <v>20200930</v>
      </c>
      <c r="T86" s="504">
        <v>53223.06</v>
      </c>
      <c r="U86" s="505"/>
      <c r="V86" s="402"/>
    </row>
    <row r="87" spans="1:22">
      <c r="A87" s="506" t="s">
        <v>776</v>
      </c>
      <c r="B87" s="506" t="s">
        <v>777</v>
      </c>
      <c r="C87" s="506">
        <v>100</v>
      </c>
      <c r="D87" s="501" t="s">
        <v>602</v>
      </c>
      <c r="E87" s="501" t="s">
        <v>607</v>
      </c>
      <c r="F87" s="502" t="s">
        <v>608</v>
      </c>
      <c r="G87" s="484" t="s">
        <v>374</v>
      </c>
      <c r="H87" s="506">
        <v>35</v>
      </c>
      <c r="I87" s="506">
        <v>83101</v>
      </c>
      <c r="J87" s="506">
        <v>1</v>
      </c>
      <c r="K87" s="508" t="s">
        <v>369</v>
      </c>
      <c r="L87" s="501">
        <v>13</v>
      </c>
      <c r="M87" s="501" t="s">
        <v>375</v>
      </c>
      <c r="N87" s="506">
        <v>0</v>
      </c>
      <c r="O87" s="501">
        <v>92</v>
      </c>
      <c r="P87" s="484">
        <v>7</v>
      </c>
      <c r="Q87" s="501"/>
      <c r="R87" s="506">
        <v>20200701</v>
      </c>
      <c r="S87" s="506">
        <v>20200930</v>
      </c>
      <c r="T87" s="504">
        <v>49517.9</v>
      </c>
      <c r="U87" s="505"/>
      <c r="V87" s="402"/>
    </row>
    <row r="88" spans="1:22">
      <c r="A88" s="506" t="s">
        <v>776</v>
      </c>
      <c r="B88" s="506" t="s">
        <v>777</v>
      </c>
      <c r="C88" s="506">
        <v>100</v>
      </c>
      <c r="D88" s="501" t="s">
        <v>603</v>
      </c>
      <c r="E88" s="501" t="s">
        <v>606</v>
      </c>
      <c r="F88" s="502" t="s">
        <v>609</v>
      </c>
      <c r="G88" s="484" t="s">
        <v>368</v>
      </c>
      <c r="H88" s="506">
        <v>35</v>
      </c>
      <c r="I88" s="506">
        <v>83101</v>
      </c>
      <c r="J88" s="506">
        <v>1</v>
      </c>
      <c r="K88" s="508" t="s">
        <v>387</v>
      </c>
      <c r="L88" s="501">
        <v>34</v>
      </c>
      <c r="M88" s="501" t="s">
        <v>370</v>
      </c>
      <c r="N88" s="506">
        <v>0</v>
      </c>
      <c r="O88" s="501">
        <v>14</v>
      </c>
      <c r="P88" s="484">
        <v>2</v>
      </c>
      <c r="Q88" s="501"/>
      <c r="R88" s="506">
        <v>20200701</v>
      </c>
      <c r="S88" s="506">
        <v>20200930</v>
      </c>
      <c r="T88" s="504">
        <v>41167.480000000003</v>
      </c>
      <c r="U88" s="505"/>
      <c r="V88" s="402"/>
    </row>
    <row r="89" spans="1:22">
      <c r="A89" s="506" t="s">
        <v>776</v>
      </c>
      <c r="B89" s="506" t="s">
        <v>777</v>
      </c>
      <c r="C89" s="506">
        <v>100</v>
      </c>
      <c r="D89" s="501" t="s">
        <v>604</v>
      </c>
      <c r="E89" s="501" t="s">
        <v>605</v>
      </c>
      <c r="F89" s="502" t="s">
        <v>610</v>
      </c>
      <c r="G89" s="484" t="s">
        <v>374</v>
      </c>
      <c r="H89" s="506">
        <v>35</v>
      </c>
      <c r="I89" s="506">
        <v>83101</v>
      </c>
      <c r="J89" s="506">
        <v>1</v>
      </c>
      <c r="K89" s="508" t="s">
        <v>387</v>
      </c>
      <c r="L89" s="501">
        <v>36</v>
      </c>
      <c r="M89" s="501" t="s">
        <v>395</v>
      </c>
      <c r="N89" s="506">
        <v>0</v>
      </c>
      <c r="O89" s="501">
        <v>23</v>
      </c>
      <c r="P89" s="484">
        <v>7</v>
      </c>
      <c r="Q89" s="501"/>
      <c r="R89" s="506">
        <v>20200701</v>
      </c>
      <c r="S89" s="506">
        <v>20200930</v>
      </c>
      <c r="T89" s="504">
        <v>51268.36</v>
      </c>
      <c r="U89" s="505"/>
      <c r="V89" s="402"/>
    </row>
    <row r="90" spans="1:22">
      <c r="A90" s="506" t="s">
        <v>776</v>
      </c>
      <c r="B90" s="506" t="s">
        <v>777</v>
      </c>
      <c r="C90" s="506">
        <v>100</v>
      </c>
      <c r="D90" s="501" t="s">
        <v>611</v>
      </c>
      <c r="E90" s="501" t="s">
        <v>614</v>
      </c>
      <c r="F90" s="502" t="s">
        <v>615</v>
      </c>
      <c r="G90" s="484" t="s">
        <v>484</v>
      </c>
      <c r="H90" s="506">
        <v>35</v>
      </c>
      <c r="I90" s="506">
        <v>83101</v>
      </c>
      <c r="J90" s="506">
        <v>1</v>
      </c>
      <c r="K90" s="508" t="s">
        <v>387</v>
      </c>
      <c r="L90" s="501">
        <v>35</v>
      </c>
      <c r="M90" s="501" t="s">
        <v>617</v>
      </c>
      <c r="N90" s="506">
        <v>0</v>
      </c>
      <c r="O90" s="501">
        <v>283</v>
      </c>
      <c r="P90" s="484">
        <v>3</v>
      </c>
      <c r="Q90" s="501"/>
      <c r="R90" s="506">
        <v>20200701</v>
      </c>
      <c r="S90" s="506">
        <v>20200930</v>
      </c>
      <c r="T90" s="504">
        <v>37131.980000000003</v>
      </c>
      <c r="U90" s="505"/>
      <c r="V90" s="402"/>
    </row>
    <row r="91" spans="1:22">
      <c r="A91" s="506" t="s">
        <v>776</v>
      </c>
      <c r="B91" s="506" t="s">
        <v>777</v>
      </c>
      <c r="C91" s="506">
        <v>100</v>
      </c>
      <c r="D91" s="501" t="s">
        <v>612</v>
      </c>
      <c r="E91" s="501" t="s">
        <v>613</v>
      </c>
      <c r="F91" s="502" t="s">
        <v>616</v>
      </c>
      <c r="G91" s="484" t="s">
        <v>393</v>
      </c>
      <c r="H91" s="506">
        <v>35</v>
      </c>
      <c r="I91" s="506">
        <v>83101</v>
      </c>
      <c r="J91" s="506">
        <v>1</v>
      </c>
      <c r="K91" s="508" t="s">
        <v>381</v>
      </c>
      <c r="L91" s="501">
        <v>10</v>
      </c>
      <c r="M91" s="501" t="s">
        <v>395</v>
      </c>
      <c r="N91" s="506">
        <v>0</v>
      </c>
      <c r="O91" s="501">
        <v>68</v>
      </c>
      <c r="P91" s="484">
        <v>5</v>
      </c>
      <c r="Q91" s="501"/>
      <c r="R91" s="506">
        <v>20200701</v>
      </c>
      <c r="S91" s="506">
        <v>20200930</v>
      </c>
      <c r="T91" s="504">
        <v>46698.18</v>
      </c>
      <c r="U91" s="505"/>
      <c r="V91" s="402"/>
    </row>
    <row r="92" spans="1:22">
      <c r="A92" s="506" t="s">
        <v>776</v>
      </c>
      <c r="B92" s="506" t="s">
        <v>777</v>
      </c>
      <c r="C92" s="506">
        <v>100</v>
      </c>
      <c r="D92" s="501" t="s">
        <v>618</v>
      </c>
      <c r="E92" s="501" t="s">
        <v>619</v>
      </c>
      <c r="F92" s="502" t="s">
        <v>620</v>
      </c>
      <c r="G92" s="484" t="s">
        <v>374</v>
      </c>
      <c r="H92" s="506">
        <v>35</v>
      </c>
      <c r="I92" s="506">
        <v>83101</v>
      </c>
      <c r="J92" s="506">
        <v>1</v>
      </c>
      <c r="K92" s="508" t="s">
        <v>369</v>
      </c>
      <c r="L92" s="501">
        <v>14</v>
      </c>
      <c r="M92" s="501" t="s">
        <v>375</v>
      </c>
      <c r="N92" s="506">
        <v>0</v>
      </c>
      <c r="O92" s="501">
        <v>15</v>
      </c>
      <c r="P92" s="484">
        <v>7</v>
      </c>
      <c r="Q92" s="501"/>
      <c r="R92" s="506">
        <v>20200701</v>
      </c>
      <c r="S92" s="506">
        <v>20200930</v>
      </c>
      <c r="T92" s="504">
        <v>51137.1</v>
      </c>
      <c r="U92" s="505"/>
      <c r="V92" s="402"/>
    </row>
    <row r="93" spans="1:22">
      <c r="A93" s="506" t="s">
        <v>776</v>
      </c>
      <c r="B93" s="506" t="s">
        <v>777</v>
      </c>
      <c r="C93" s="506">
        <v>100</v>
      </c>
      <c r="D93" s="501" t="s">
        <v>621</v>
      </c>
      <c r="E93" s="501" t="s">
        <v>622</v>
      </c>
      <c r="F93" s="502" t="s">
        <v>623</v>
      </c>
      <c r="G93" s="484" t="s">
        <v>386</v>
      </c>
      <c r="H93" s="506">
        <v>35</v>
      </c>
      <c r="I93" s="506">
        <v>83101</v>
      </c>
      <c r="J93" s="506">
        <v>1</v>
      </c>
      <c r="K93" s="508" t="s">
        <v>427</v>
      </c>
      <c r="L93" s="501">
        <v>11</v>
      </c>
      <c r="M93" s="501" t="s">
        <v>388</v>
      </c>
      <c r="N93" s="506">
        <v>0</v>
      </c>
      <c r="O93" s="501">
        <v>325</v>
      </c>
      <c r="P93" s="484">
        <v>2</v>
      </c>
      <c r="Q93" s="501"/>
      <c r="R93" s="506">
        <v>20200701</v>
      </c>
      <c r="S93" s="506">
        <v>20200930</v>
      </c>
      <c r="T93" s="504">
        <v>40218.22</v>
      </c>
      <c r="U93" s="505"/>
      <c r="V93" s="402"/>
    </row>
    <row r="94" spans="1:22">
      <c r="A94" s="506" t="s">
        <v>776</v>
      </c>
      <c r="B94" s="506" t="s">
        <v>777</v>
      </c>
      <c r="C94" s="506">
        <v>100</v>
      </c>
      <c r="D94" s="501" t="s">
        <v>624</v>
      </c>
      <c r="E94" s="501" t="s">
        <v>625</v>
      </c>
      <c r="F94" s="502" t="s">
        <v>626</v>
      </c>
      <c r="G94" s="484" t="s">
        <v>368</v>
      </c>
      <c r="H94" s="506">
        <v>35</v>
      </c>
      <c r="I94" s="506">
        <v>83101</v>
      </c>
      <c r="J94" s="506">
        <v>1</v>
      </c>
      <c r="K94" s="508" t="s">
        <v>369</v>
      </c>
      <c r="L94" s="501">
        <v>14</v>
      </c>
      <c r="M94" s="501" t="s">
        <v>370</v>
      </c>
      <c r="N94" s="506">
        <v>0</v>
      </c>
      <c r="O94" s="501">
        <v>308</v>
      </c>
      <c r="P94" s="484">
        <v>2</v>
      </c>
      <c r="Q94" s="501"/>
      <c r="R94" s="506">
        <v>20200701</v>
      </c>
      <c r="S94" s="506">
        <v>20200930</v>
      </c>
      <c r="T94" s="504">
        <v>37075.339999999997</v>
      </c>
      <c r="U94" s="505"/>
      <c r="V94" s="402"/>
    </row>
    <row r="95" spans="1:22">
      <c r="A95" s="506" t="s">
        <v>776</v>
      </c>
      <c r="B95" s="506" t="s">
        <v>777</v>
      </c>
      <c r="C95" s="506">
        <v>100</v>
      </c>
      <c r="D95" s="501" t="s">
        <v>627</v>
      </c>
      <c r="E95" s="501" t="s">
        <v>630</v>
      </c>
      <c r="F95" s="502" t="s">
        <v>631</v>
      </c>
      <c r="G95" s="484" t="s">
        <v>374</v>
      </c>
      <c r="H95" s="506">
        <v>35</v>
      </c>
      <c r="I95" s="506">
        <v>83101</v>
      </c>
      <c r="J95" s="506">
        <v>1</v>
      </c>
      <c r="K95" s="508" t="s">
        <v>369</v>
      </c>
      <c r="L95" s="501">
        <v>14</v>
      </c>
      <c r="M95" s="501" t="s">
        <v>375</v>
      </c>
      <c r="N95" s="506">
        <v>0</v>
      </c>
      <c r="O95" s="501">
        <v>150</v>
      </c>
      <c r="P95" s="484">
        <v>7</v>
      </c>
      <c r="Q95" s="501"/>
      <c r="R95" s="506">
        <v>20200701</v>
      </c>
      <c r="S95" s="506">
        <v>20200930</v>
      </c>
      <c r="T95" s="504">
        <v>49025.02</v>
      </c>
      <c r="U95" s="505"/>
      <c r="V95" s="402"/>
    </row>
    <row r="96" spans="1:22">
      <c r="A96" s="506" t="s">
        <v>776</v>
      </c>
      <c r="B96" s="506" t="s">
        <v>777</v>
      </c>
      <c r="C96" s="506">
        <v>100</v>
      </c>
      <c r="D96" s="501" t="s">
        <v>628</v>
      </c>
      <c r="E96" s="501" t="s">
        <v>629</v>
      </c>
      <c r="F96" s="502" t="s">
        <v>632</v>
      </c>
      <c r="G96" s="484" t="s">
        <v>374</v>
      </c>
      <c r="H96" s="506">
        <v>35</v>
      </c>
      <c r="I96" s="506">
        <v>83101</v>
      </c>
      <c r="J96" s="506">
        <v>1</v>
      </c>
      <c r="K96" s="508" t="s">
        <v>369</v>
      </c>
      <c r="L96" s="501">
        <v>14</v>
      </c>
      <c r="M96" s="501" t="s">
        <v>375</v>
      </c>
      <c r="N96" s="506">
        <v>0</v>
      </c>
      <c r="O96" s="501">
        <v>114</v>
      </c>
      <c r="P96" s="484">
        <v>7</v>
      </c>
      <c r="Q96" s="501"/>
      <c r="R96" s="506">
        <v>20200701</v>
      </c>
      <c r="S96" s="506">
        <v>20200930</v>
      </c>
      <c r="T96" s="504">
        <v>49025.02</v>
      </c>
      <c r="U96" s="505"/>
      <c r="V96" s="402"/>
    </row>
    <row r="97" spans="1:22">
      <c r="A97" s="506" t="s">
        <v>776</v>
      </c>
      <c r="B97" s="506" t="s">
        <v>777</v>
      </c>
      <c r="C97" s="506">
        <v>100</v>
      </c>
      <c r="D97" s="501" t="s">
        <v>634</v>
      </c>
      <c r="E97" s="501" t="s">
        <v>635</v>
      </c>
      <c r="F97" s="502" t="s">
        <v>636</v>
      </c>
      <c r="G97" s="484" t="s">
        <v>368</v>
      </c>
      <c r="H97" s="506">
        <v>35</v>
      </c>
      <c r="I97" s="506">
        <v>83101</v>
      </c>
      <c r="J97" s="506">
        <v>1</v>
      </c>
      <c r="K97" s="508" t="s">
        <v>369</v>
      </c>
      <c r="L97" s="501">
        <v>14</v>
      </c>
      <c r="M97" s="501" t="s">
        <v>370</v>
      </c>
      <c r="N97" s="506">
        <v>0</v>
      </c>
      <c r="O97" s="501">
        <v>313</v>
      </c>
      <c r="P97" s="484">
        <v>2</v>
      </c>
      <c r="Q97" s="501"/>
      <c r="R97" s="506">
        <v>20200701</v>
      </c>
      <c r="S97" s="506">
        <v>20200930</v>
      </c>
      <c r="T97" s="504">
        <v>36919.300000000003</v>
      </c>
      <c r="U97" s="505"/>
      <c r="V97" s="402"/>
    </row>
    <row r="98" spans="1:22">
      <c r="A98" s="506" t="s">
        <v>776</v>
      </c>
      <c r="B98" s="506" t="s">
        <v>777</v>
      </c>
      <c r="C98" s="506">
        <v>100</v>
      </c>
      <c r="D98" s="501" t="s">
        <v>637</v>
      </c>
      <c r="E98" s="501" t="s">
        <v>638</v>
      </c>
      <c r="F98" s="502" t="s">
        <v>1074</v>
      </c>
      <c r="G98" s="484" t="s">
        <v>368</v>
      </c>
      <c r="H98" s="506">
        <v>35</v>
      </c>
      <c r="I98" s="506">
        <v>83101</v>
      </c>
      <c r="J98" s="506">
        <v>1</v>
      </c>
      <c r="K98" s="508" t="s">
        <v>369</v>
      </c>
      <c r="L98" s="501">
        <v>16</v>
      </c>
      <c r="M98" s="501" t="s">
        <v>370</v>
      </c>
      <c r="N98" s="506">
        <v>0</v>
      </c>
      <c r="O98" s="501">
        <v>338</v>
      </c>
      <c r="P98" s="484">
        <v>3</v>
      </c>
      <c r="Q98" s="501"/>
      <c r="R98" s="506">
        <v>20200701</v>
      </c>
      <c r="S98" s="506">
        <v>20200930</v>
      </c>
      <c r="T98" s="504">
        <v>35347.46</v>
      </c>
      <c r="U98" s="505"/>
      <c r="V98" s="402"/>
    </row>
    <row r="99" spans="1:22">
      <c r="A99" s="506" t="s">
        <v>776</v>
      </c>
      <c r="B99" s="506" t="s">
        <v>777</v>
      </c>
      <c r="C99" s="506">
        <v>100</v>
      </c>
      <c r="D99" s="501" t="s">
        <v>639</v>
      </c>
      <c r="E99" s="501" t="s">
        <v>640</v>
      </c>
      <c r="F99" s="502" t="s">
        <v>641</v>
      </c>
      <c r="G99" s="484" t="s">
        <v>374</v>
      </c>
      <c r="H99" s="506">
        <v>35</v>
      </c>
      <c r="I99" s="506">
        <v>83101</v>
      </c>
      <c r="J99" s="506">
        <v>1</v>
      </c>
      <c r="K99" s="508" t="s">
        <v>369</v>
      </c>
      <c r="L99" s="501">
        <v>13</v>
      </c>
      <c r="M99" s="501" t="s">
        <v>375</v>
      </c>
      <c r="N99" s="506">
        <v>0</v>
      </c>
      <c r="O99" s="501">
        <v>93</v>
      </c>
      <c r="P99" s="484">
        <v>7</v>
      </c>
      <c r="Q99" s="501"/>
      <c r="R99" s="506">
        <v>20200701</v>
      </c>
      <c r="S99" s="506">
        <v>20200930</v>
      </c>
      <c r="T99" s="504">
        <v>49167.9</v>
      </c>
      <c r="U99" s="505"/>
      <c r="V99" s="402"/>
    </row>
    <row r="100" spans="1:22">
      <c r="A100" s="506" t="s">
        <v>776</v>
      </c>
      <c r="B100" s="506" t="s">
        <v>777</v>
      </c>
      <c r="C100" s="506">
        <v>100</v>
      </c>
      <c r="D100" s="501" t="s">
        <v>642</v>
      </c>
      <c r="E100" s="501" t="s">
        <v>643</v>
      </c>
      <c r="F100" s="502" t="s">
        <v>644</v>
      </c>
      <c r="G100" s="484" t="s">
        <v>374</v>
      </c>
      <c r="H100" s="506">
        <v>35</v>
      </c>
      <c r="I100" s="506">
        <v>83101</v>
      </c>
      <c r="J100" s="506">
        <v>1</v>
      </c>
      <c r="K100" s="508" t="s">
        <v>369</v>
      </c>
      <c r="L100" s="501">
        <v>15</v>
      </c>
      <c r="M100" s="501" t="s">
        <v>375</v>
      </c>
      <c r="N100" s="506">
        <v>0</v>
      </c>
      <c r="O100" s="501">
        <v>75</v>
      </c>
      <c r="P100" s="484">
        <v>7</v>
      </c>
      <c r="Q100" s="501"/>
      <c r="R100" s="506">
        <v>20200701</v>
      </c>
      <c r="S100" s="506">
        <v>20200930</v>
      </c>
      <c r="T100" s="504">
        <v>52986.54</v>
      </c>
      <c r="U100" s="505"/>
      <c r="V100" s="402"/>
    </row>
    <row r="101" spans="1:22">
      <c r="A101" s="506" t="s">
        <v>776</v>
      </c>
      <c r="B101" s="506" t="s">
        <v>777</v>
      </c>
      <c r="C101" s="506">
        <v>100</v>
      </c>
      <c r="D101" s="501" t="s">
        <v>645</v>
      </c>
      <c r="E101" s="501" t="s">
        <v>646</v>
      </c>
      <c r="F101" s="502" t="s">
        <v>647</v>
      </c>
      <c r="G101" s="484" t="s">
        <v>386</v>
      </c>
      <c r="H101" s="506">
        <v>35</v>
      </c>
      <c r="I101" s="506">
        <v>83101</v>
      </c>
      <c r="J101" s="506">
        <v>1</v>
      </c>
      <c r="K101" s="508" t="s">
        <v>436</v>
      </c>
      <c r="L101" s="501">
        <v>29</v>
      </c>
      <c r="M101" s="501" t="s">
        <v>388</v>
      </c>
      <c r="N101" s="506">
        <v>0</v>
      </c>
      <c r="O101" s="501">
        <v>337</v>
      </c>
      <c r="P101" s="484">
        <v>2</v>
      </c>
      <c r="Q101" s="501"/>
      <c r="R101" s="506">
        <v>20200701</v>
      </c>
      <c r="S101" s="506">
        <v>20200930</v>
      </c>
      <c r="T101" s="504">
        <v>34290.14</v>
      </c>
      <c r="U101" s="505"/>
      <c r="V101" s="402"/>
    </row>
    <row r="102" spans="1:22">
      <c r="A102" s="506" t="s">
        <v>776</v>
      </c>
      <c r="B102" s="506" t="s">
        <v>777</v>
      </c>
      <c r="C102" s="506">
        <v>100</v>
      </c>
      <c r="D102" s="501" t="s">
        <v>648</v>
      </c>
      <c r="E102" s="501" t="s">
        <v>649</v>
      </c>
      <c r="F102" s="502" t="s">
        <v>650</v>
      </c>
      <c r="G102" s="484" t="s">
        <v>374</v>
      </c>
      <c r="H102" s="506">
        <v>35</v>
      </c>
      <c r="I102" s="506">
        <v>83101</v>
      </c>
      <c r="J102" s="506">
        <v>1</v>
      </c>
      <c r="K102" s="508" t="s">
        <v>369</v>
      </c>
      <c r="L102" s="501">
        <v>14</v>
      </c>
      <c r="M102" s="501" t="s">
        <v>375</v>
      </c>
      <c r="N102" s="506">
        <v>0</v>
      </c>
      <c r="O102" s="501">
        <v>149</v>
      </c>
      <c r="P102" s="484">
        <v>7</v>
      </c>
      <c r="Q102" s="501"/>
      <c r="R102" s="506">
        <v>20200701</v>
      </c>
      <c r="S102" s="506">
        <v>20200930</v>
      </c>
      <c r="T102" s="504">
        <v>49660.78</v>
      </c>
      <c r="U102" s="505"/>
      <c r="V102" s="402"/>
    </row>
    <row r="103" spans="1:22">
      <c r="A103" s="506" t="s">
        <v>776</v>
      </c>
      <c r="B103" s="506" t="s">
        <v>777</v>
      </c>
      <c r="C103" s="506">
        <v>100</v>
      </c>
      <c r="D103" s="501" t="s">
        <v>651</v>
      </c>
      <c r="E103" s="501" t="s">
        <v>652</v>
      </c>
      <c r="F103" s="502" t="s">
        <v>653</v>
      </c>
      <c r="G103" s="484" t="s">
        <v>365</v>
      </c>
      <c r="H103" s="506">
        <v>35</v>
      </c>
      <c r="I103" s="506">
        <v>83101</v>
      </c>
      <c r="J103" s="506">
        <v>1</v>
      </c>
      <c r="K103" s="508" t="s">
        <v>436</v>
      </c>
      <c r="L103" s="501">
        <v>28</v>
      </c>
      <c r="M103" s="501" t="s">
        <v>366</v>
      </c>
      <c r="N103" s="506">
        <v>0</v>
      </c>
      <c r="O103" s="501">
        <v>244</v>
      </c>
      <c r="P103" s="484">
        <v>2</v>
      </c>
      <c r="Q103" s="501"/>
      <c r="R103" s="506">
        <v>20200701</v>
      </c>
      <c r="S103" s="506">
        <v>20200930</v>
      </c>
      <c r="T103" s="504">
        <v>40937.379999999997</v>
      </c>
      <c r="U103" s="505"/>
      <c r="V103" s="402"/>
    </row>
    <row r="104" spans="1:22">
      <c r="A104" s="506" t="s">
        <v>776</v>
      </c>
      <c r="B104" s="506" t="s">
        <v>777</v>
      </c>
      <c r="C104" s="506">
        <v>100</v>
      </c>
      <c r="D104" s="501" t="s">
        <v>654</v>
      </c>
      <c r="E104" s="501" t="s">
        <v>655</v>
      </c>
      <c r="F104" s="502" t="s">
        <v>656</v>
      </c>
      <c r="G104" s="484" t="s">
        <v>374</v>
      </c>
      <c r="H104" s="506">
        <v>35</v>
      </c>
      <c r="I104" s="506">
        <v>83101</v>
      </c>
      <c r="J104" s="506">
        <v>1</v>
      </c>
      <c r="K104" s="508" t="s">
        <v>369</v>
      </c>
      <c r="L104" s="501">
        <v>15</v>
      </c>
      <c r="M104" s="501" t="s">
        <v>375</v>
      </c>
      <c r="N104" s="506">
        <v>0</v>
      </c>
      <c r="O104" s="501">
        <v>161</v>
      </c>
      <c r="P104" s="484">
        <v>7</v>
      </c>
      <c r="Q104" s="501"/>
      <c r="R104" s="506">
        <v>20200701</v>
      </c>
      <c r="S104" s="506">
        <v>20200930</v>
      </c>
      <c r="T104" s="504">
        <v>55363.839999999997</v>
      </c>
      <c r="U104" s="505"/>
      <c r="V104" s="402"/>
    </row>
    <row r="105" spans="1:22">
      <c r="A105" s="506" t="s">
        <v>776</v>
      </c>
      <c r="B105" s="506" t="s">
        <v>777</v>
      </c>
      <c r="C105" s="506">
        <v>100</v>
      </c>
      <c r="D105" s="501" t="s">
        <v>657</v>
      </c>
      <c r="E105" s="501" t="s">
        <v>658</v>
      </c>
      <c r="F105" s="502" t="s">
        <v>659</v>
      </c>
      <c r="G105" s="484" t="s">
        <v>431</v>
      </c>
      <c r="H105" s="506">
        <v>35</v>
      </c>
      <c r="I105" s="506">
        <v>83101</v>
      </c>
      <c r="J105" s="506">
        <v>1</v>
      </c>
      <c r="K105" s="508" t="s">
        <v>387</v>
      </c>
      <c r="L105" s="501">
        <v>34</v>
      </c>
      <c r="M105" s="501" t="s">
        <v>538</v>
      </c>
      <c r="N105" s="506">
        <v>0</v>
      </c>
      <c r="O105" s="501">
        <v>377</v>
      </c>
      <c r="P105" s="484">
        <v>2</v>
      </c>
      <c r="Q105" s="501"/>
      <c r="R105" s="506">
        <v>20200701</v>
      </c>
      <c r="S105" s="506">
        <v>20200930</v>
      </c>
      <c r="T105" s="504">
        <v>33840.14</v>
      </c>
      <c r="U105" s="505"/>
      <c r="V105" s="402"/>
    </row>
    <row r="106" spans="1:22">
      <c r="A106" s="506" t="s">
        <v>776</v>
      </c>
      <c r="B106" s="506" t="s">
        <v>777</v>
      </c>
      <c r="C106" s="506">
        <v>100</v>
      </c>
      <c r="D106" s="501" t="s">
        <v>660</v>
      </c>
      <c r="E106" s="501" t="s">
        <v>661</v>
      </c>
      <c r="F106" s="502" t="s">
        <v>662</v>
      </c>
      <c r="G106" s="484" t="s">
        <v>374</v>
      </c>
      <c r="H106" s="506">
        <v>35</v>
      </c>
      <c r="I106" s="506">
        <v>83101</v>
      </c>
      <c r="J106" s="506">
        <v>1</v>
      </c>
      <c r="K106" s="508" t="s">
        <v>369</v>
      </c>
      <c r="L106" s="501">
        <v>15</v>
      </c>
      <c r="M106" s="501" t="s">
        <v>375</v>
      </c>
      <c r="N106" s="506">
        <v>0</v>
      </c>
      <c r="O106" s="501">
        <v>129</v>
      </c>
      <c r="P106" s="484">
        <v>7</v>
      </c>
      <c r="Q106" s="501"/>
      <c r="R106" s="506">
        <v>20200701</v>
      </c>
      <c r="S106" s="506">
        <v>20200930</v>
      </c>
      <c r="T106" s="504">
        <v>49933.68</v>
      </c>
      <c r="U106" s="505"/>
      <c r="V106" s="402"/>
    </row>
    <row r="107" spans="1:22">
      <c r="A107" s="506" t="s">
        <v>776</v>
      </c>
      <c r="B107" s="506" t="s">
        <v>777</v>
      </c>
      <c r="C107" s="506">
        <v>100</v>
      </c>
      <c r="D107" s="501" t="s">
        <v>663</v>
      </c>
      <c r="E107" s="501" t="s">
        <v>664</v>
      </c>
      <c r="F107" s="502" t="s">
        <v>665</v>
      </c>
      <c r="G107" s="484" t="s">
        <v>374</v>
      </c>
      <c r="H107" s="506">
        <v>35</v>
      </c>
      <c r="I107" s="506">
        <v>83101</v>
      </c>
      <c r="J107" s="506">
        <v>1</v>
      </c>
      <c r="K107" s="508" t="s">
        <v>369</v>
      </c>
      <c r="L107" s="501">
        <v>16</v>
      </c>
      <c r="M107" s="501" t="s">
        <v>375</v>
      </c>
      <c r="N107" s="506">
        <v>0</v>
      </c>
      <c r="O107" s="501">
        <v>139</v>
      </c>
      <c r="P107" s="484">
        <v>7</v>
      </c>
      <c r="Q107" s="501"/>
      <c r="R107" s="506">
        <v>20200701</v>
      </c>
      <c r="S107" s="506">
        <v>20200930</v>
      </c>
      <c r="T107" s="504">
        <v>52370.62</v>
      </c>
      <c r="U107" s="505"/>
      <c r="V107" s="402"/>
    </row>
    <row r="108" spans="1:22">
      <c r="A108" s="506" t="s">
        <v>776</v>
      </c>
      <c r="B108" s="506" t="s">
        <v>777</v>
      </c>
      <c r="C108" s="506">
        <v>100</v>
      </c>
      <c r="D108" s="501" t="s">
        <v>666</v>
      </c>
      <c r="E108" s="501" t="s">
        <v>671</v>
      </c>
      <c r="F108" s="502" t="s">
        <v>672</v>
      </c>
      <c r="G108" s="484" t="s">
        <v>374</v>
      </c>
      <c r="H108" s="506">
        <v>35</v>
      </c>
      <c r="I108" s="506">
        <v>83101</v>
      </c>
      <c r="J108" s="506">
        <v>1</v>
      </c>
      <c r="K108" s="508" t="s">
        <v>369</v>
      </c>
      <c r="L108" s="501">
        <v>13</v>
      </c>
      <c r="M108" s="501" t="s">
        <v>375</v>
      </c>
      <c r="N108" s="506">
        <v>0</v>
      </c>
      <c r="O108" s="501">
        <v>330</v>
      </c>
      <c r="P108" s="484">
        <v>7</v>
      </c>
      <c r="Q108" s="501"/>
      <c r="R108" s="506">
        <v>20200701</v>
      </c>
      <c r="S108" s="506">
        <v>20200930</v>
      </c>
      <c r="T108" s="504">
        <v>40831.440000000002</v>
      </c>
      <c r="U108" s="505"/>
      <c r="V108" s="402"/>
    </row>
    <row r="109" spans="1:22">
      <c r="A109" s="506" t="s">
        <v>776</v>
      </c>
      <c r="B109" s="506" t="s">
        <v>777</v>
      </c>
      <c r="C109" s="506">
        <v>100</v>
      </c>
      <c r="D109" s="501" t="s">
        <v>667</v>
      </c>
      <c r="E109" s="501" t="s">
        <v>670</v>
      </c>
      <c r="F109" s="502" t="s">
        <v>673</v>
      </c>
      <c r="G109" s="484" t="s">
        <v>374</v>
      </c>
      <c r="H109" s="506">
        <v>35</v>
      </c>
      <c r="I109" s="506">
        <v>83101</v>
      </c>
      <c r="J109" s="506">
        <v>1</v>
      </c>
      <c r="K109" s="508" t="s">
        <v>369</v>
      </c>
      <c r="L109" s="501">
        <v>14</v>
      </c>
      <c r="M109" s="501" t="s">
        <v>375</v>
      </c>
      <c r="N109" s="506">
        <v>0</v>
      </c>
      <c r="O109" s="501">
        <v>165</v>
      </c>
      <c r="P109" s="484">
        <v>7</v>
      </c>
      <c r="Q109" s="501"/>
      <c r="R109" s="506">
        <v>20200701</v>
      </c>
      <c r="S109" s="506">
        <v>20200930</v>
      </c>
      <c r="T109" s="504">
        <v>52276.98</v>
      </c>
      <c r="U109" s="505"/>
      <c r="V109" s="402"/>
    </row>
    <row r="110" spans="1:22">
      <c r="A110" s="506" t="s">
        <v>776</v>
      </c>
      <c r="B110" s="506" t="s">
        <v>777</v>
      </c>
      <c r="C110" s="506">
        <v>100</v>
      </c>
      <c r="D110" s="501" t="s">
        <v>668</v>
      </c>
      <c r="E110" s="501" t="s">
        <v>669</v>
      </c>
      <c r="F110" s="502" t="s">
        <v>674</v>
      </c>
      <c r="G110" s="484" t="s">
        <v>374</v>
      </c>
      <c r="H110" s="506">
        <v>35</v>
      </c>
      <c r="I110" s="506">
        <v>83101</v>
      </c>
      <c r="J110" s="506">
        <v>1</v>
      </c>
      <c r="K110" s="508" t="s">
        <v>369</v>
      </c>
      <c r="L110" s="501">
        <v>16</v>
      </c>
      <c r="M110" s="501" t="s">
        <v>375</v>
      </c>
      <c r="N110" s="506">
        <v>0</v>
      </c>
      <c r="O110" s="501">
        <v>147</v>
      </c>
      <c r="P110" s="484">
        <v>7</v>
      </c>
      <c r="Q110" s="501"/>
      <c r="R110" s="506">
        <v>20200701</v>
      </c>
      <c r="S110" s="506">
        <v>20200930</v>
      </c>
      <c r="T110" s="504">
        <v>52868.28</v>
      </c>
      <c r="U110" s="505"/>
      <c r="V110" s="402"/>
    </row>
    <row r="111" spans="1:22">
      <c r="A111" s="506" t="s">
        <v>776</v>
      </c>
      <c r="B111" s="506" t="s">
        <v>777</v>
      </c>
      <c r="C111" s="506">
        <v>100</v>
      </c>
      <c r="D111" s="501" t="s">
        <v>675</v>
      </c>
      <c r="E111" s="501" t="s">
        <v>676</v>
      </c>
      <c r="F111" s="502" t="s">
        <v>677</v>
      </c>
      <c r="G111" s="484" t="s">
        <v>435</v>
      </c>
      <c r="H111" s="506">
        <v>35</v>
      </c>
      <c r="I111" s="506">
        <v>83101</v>
      </c>
      <c r="J111" s="506">
        <v>1</v>
      </c>
      <c r="K111" s="508" t="s">
        <v>436</v>
      </c>
      <c r="L111" s="501">
        <v>29</v>
      </c>
      <c r="M111" s="501" t="s">
        <v>437</v>
      </c>
      <c r="N111" s="506">
        <v>0</v>
      </c>
      <c r="O111" s="501">
        <v>378</v>
      </c>
      <c r="P111" s="484">
        <v>2</v>
      </c>
      <c r="Q111" s="501"/>
      <c r="R111" s="506">
        <v>20200701</v>
      </c>
      <c r="S111" s="506">
        <v>20200930</v>
      </c>
      <c r="T111" s="504">
        <v>34047.26</v>
      </c>
      <c r="U111" s="505"/>
      <c r="V111" s="402"/>
    </row>
    <row r="112" spans="1:22">
      <c r="A112" s="506" t="s">
        <v>776</v>
      </c>
      <c r="B112" s="506" t="s">
        <v>777</v>
      </c>
      <c r="C112" s="506">
        <v>100</v>
      </c>
      <c r="D112" s="501" t="s">
        <v>678</v>
      </c>
      <c r="E112" s="501" t="s">
        <v>681</v>
      </c>
      <c r="F112" s="502" t="s">
        <v>682</v>
      </c>
      <c r="G112" s="484" t="s">
        <v>374</v>
      </c>
      <c r="H112" s="506">
        <v>35</v>
      </c>
      <c r="I112" s="506">
        <v>83101</v>
      </c>
      <c r="J112" s="506">
        <v>1</v>
      </c>
      <c r="K112" s="508" t="s">
        <v>369</v>
      </c>
      <c r="L112" s="501">
        <v>14</v>
      </c>
      <c r="M112" s="501" t="s">
        <v>375</v>
      </c>
      <c r="N112" s="506">
        <v>0</v>
      </c>
      <c r="O112" s="501">
        <v>76</v>
      </c>
      <c r="P112" s="484">
        <v>7</v>
      </c>
      <c r="Q112" s="501"/>
      <c r="R112" s="506">
        <v>20200701</v>
      </c>
      <c r="S112" s="506">
        <v>20200930</v>
      </c>
      <c r="T112" s="504">
        <v>49681.42</v>
      </c>
      <c r="U112" s="505"/>
      <c r="V112" s="402"/>
    </row>
    <row r="113" spans="1:22">
      <c r="A113" s="506" t="s">
        <v>776</v>
      </c>
      <c r="B113" s="506" t="s">
        <v>777</v>
      </c>
      <c r="C113" s="506">
        <v>100</v>
      </c>
      <c r="D113" s="501" t="s">
        <v>679</v>
      </c>
      <c r="E113" s="501" t="s">
        <v>680</v>
      </c>
      <c r="F113" s="502" t="s">
        <v>683</v>
      </c>
      <c r="G113" s="484" t="s">
        <v>374</v>
      </c>
      <c r="H113" s="506">
        <v>35</v>
      </c>
      <c r="I113" s="506">
        <v>83101</v>
      </c>
      <c r="J113" s="506">
        <v>1</v>
      </c>
      <c r="K113" s="508" t="s">
        <v>369</v>
      </c>
      <c r="L113" s="501">
        <v>15</v>
      </c>
      <c r="M113" s="501" t="s">
        <v>375</v>
      </c>
      <c r="N113" s="506">
        <v>0</v>
      </c>
      <c r="O113" s="501">
        <v>186</v>
      </c>
      <c r="P113" s="484">
        <v>7</v>
      </c>
      <c r="Q113" s="501"/>
      <c r="R113" s="506">
        <v>20200701</v>
      </c>
      <c r="S113" s="506">
        <v>20200930</v>
      </c>
      <c r="T113" s="504">
        <v>45487.08</v>
      </c>
      <c r="U113" s="505"/>
      <c r="V113" s="402"/>
    </row>
    <row r="114" spans="1:22">
      <c r="A114" s="506" t="s">
        <v>776</v>
      </c>
      <c r="B114" s="506" t="s">
        <v>777</v>
      </c>
      <c r="C114" s="506">
        <v>100</v>
      </c>
      <c r="D114" s="501" t="s">
        <v>684</v>
      </c>
      <c r="E114" s="501" t="s">
        <v>685</v>
      </c>
      <c r="F114" s="502" t="s">
        <v>686</v>
      </c>
      <c r="G114" s="484" t="s">
        <v>374</v>
      </c>
      <c r="H114" s="506">
        <v>35</v>
      </c>
      <c r="I114" s="506">
        <v>83101</v>
      </c>
      <c r="J114" s="506">
        <v>1</v>
      </c>
      <c r="K114" s="508" t="s">
        <v>369</v>
      </c>
      <c r="L114" s="501">
        <v>14</v>
      </c>
      <c r="M114" s="501" t="s">
        <v>633</v>
      </c>
      <c r="N114" s="506">
        <v>0</v>
      </c>
      <c r="O114" s="501">
        <v>304</v>
      </c>
      <c r="P114" s="484">
        <v>7</v>
      </c>
      <c r="Q114" s="501"/>
      <c r="R114" s="506">
        <v>20200701</v>
      </c>
      <c r="S114" s="506">
        <v>20200930</v>
      </c>
      <c r="T114" s="504">
        <v>42194.54</v>
      </c>
      <c r="U114" s="505"/>
      <c r="V114" s="402"/>
    </row>
    <row r="115" spans="1:22">
      <c r="A115" s="506" t="s">
        <v>776</v>
      </c>
      <c r="B115" s="506" t="s">
        <v>777</v>
      </c>
      <c r="C115" s="506">
        <v>100</v>
      </c>
      <c r="D115" s="501" t="s">
        <v>687</v>
      </c>
      <c r="E115" s="501" t="s">
        <v>688</v>
      </c>
      <c r="F115" s="502" t="s">
        <v>689</v>
      </c>
      <c r="G115" s="484" t="s">
        <v>374</v>
      </c>
      <c r="H115" s="506">
        <v>35</v>
      </c>
      <c r="I115" s="506">
        <v>83101</v>
      </c>
      <c r="J115" s="506">
        <v>1</v>
      </c>
      <c r="K115" s="508" t="s">
        <v>369</v>
      </c>
      <c r="L115" s="501">
        <v>14</v>
      </c>
      <c r="M115" s="501" t="s">
        <v>375</v>
      </c>
      <c r="N115" s="506">
        <v>0</v>
      </c>
      <c r="O115" s="501">
        <v>117</v>
      </c>
      <c r="P115" s="484">
        <v>7</v>
      </c>
      <c r="Q115" s="501"/>
      <c r="R115" s="506">
        <v>20200701</v>
      </c>
      <c r="S115" s="506">
        <v>20200930</v>
      </c>
      <c r="T115" s="504">
        <v>51793.5</v>
      </c>
      <c r="U115" s="505"/>
      <c r="V115" s="402"/>
    </row>
    <row r="116" spans="1:22" s="524" customFormat="1">
      <c r="A116" s="506" t="s">
        <v>776</v>
      </c>
      <c r="B116" s="506" t="s">
        <v>777</v>
      </c>
      <c r="C116" s="506">
        <v>100</v>
      </c>
      <c r="D116" s="501" t="s">
        <v>690</v>
      </c>
      <c r="E116" s="501" t="s">
        <v>691</v>
      </c>
      <c r="F116" s="502" t="s">
        <v>692</v>
      </c>
      <c r="G116" s="484" t="s">
        <v>380</v>
      </c>
      <c r="H116" s="506">
        <v>35</v>
      </c>
      <c r="I116" s="506">
        <v>83101</v>
      </c>
      <c r="J116" s="506">
        <v>1</v>
      </c>
      <c r="K116" s="508" t="s">
        <v>381</v>
      </c>
      <c r="L116" s="501">
        <v>7</v>
      </c>
      <c r="M116" s="501" t="s">
        <v>382</v>
      </c>
      <c r="N116" s="506">
        <v>0</v>
      </c>
      <c r="O116" s="501">
        <v>47</v>
      </c>
      <c r="P116" s="484">
        <v>7</v>
      </c>
      <c r="Q116" s="501"/>
      <c r="R116" s="506">
        <v>20200701</v>
      </c>
      <c r="S116" s="506">
        <v>20200930</v>
      </c>
      <c r="T116" s="504">
        <v>51574.68</v>
      </c>
      <c r="U116" s="505"/>
      <c r="V116" s="523"/>
    </row>
    <row r="117" spans="1:22">
      <c r="A117" s="506" t="s">
        <v>776</v>
      </c>
      <c r="B117" s="506" t="s">
        <v>777</v>
      </c>
      <c r="C117" s="506">
        <v>100</v>
      </c>
      <c r="D117" s="501" t="s">
        <v>693</v>
      </c>
      <c r="E117" s="501" t="s">
        <v>694</v>
      </c>
      <c r="F117" s="502" t="s">
        <v>1075</v>
      </c>
      <c r="G117" s="484" t="s">
        <v>376</v>
      </c>
      <c r="H117" s="506">
        <v>35</v>
      </c>
      <c r="I117" s="506">
        <v>83101</v>
      </c>
      <c r="J117" s="506">
        <v>1</v>
      </c>
      <c r="K117" s="508" t="s">
        <v>369</v>
      </c>
      <c r="L117" s="501">
        <v>14</v>
      </c>
      <c r="M117" s="501" t="s">
        <v>695</v>
      </c>
      <c r="N117" s="506">
        <v>0</v>
      </c>
      <c r="O117" s="501">
        <v>379</v>
      </c>
      <c r="P117" s="484">
        <v>7</v>
      </c>
      <c r="Q117" s="501"/>
      <c r="R117" s="506">
        <v>20200701</v>
      </c>
      <c r="S117" s="506">
        <v>20200930</v>
      </c>
      <c r="T117" s="504">
        <v>40372.879999999997</v>
      </c>
      <c r="U117" s="505"/>
      <c r="V117" s="402"/>
    </row>
    <row r="118" spans="1:22">
      <c r="A118" s="506" t="s">
        <v>776</v>
      </c>
      <c r="B118" s="506" t="s">
        <v>777</v>
      </c>
      <c r="C118" s="506">
        <v>100</v>
      </c>
      <c r="D118" s="501" t="s">
        <v>696</v>
      </c>
      <c r="E118" s="501" t="s">
        <v>697</v>
      </c>
      <c r="F118" s="502" t="s">
        <v>698</v>
      </c>
      <c r="G118" s="484" t="s">
        <v>374</v>
      </c>
      <c r="H118" s="506">
        <v>35</v>
      </c>
      <c r="I118" s="506">
        <v>83101</v>
      </c>
      <c r="J118" s="506">
        <v>1</v>
      </c>
      <c r="K118" s="508" t="s">
        <v>369</v>
      </c>
      <c r="L118" s="501">
        <v>17</v>
      </c>
      <c r="M118" s="501" t="s">
        <v>375</v>
      </c>
      <c r="N118" s="506">
        <v>0</v>
      </c>
      <c r="O118" s="501">
        <v>168</v>
      </c>
      <c r="P118" s="484">
        <v>7</v>
      </c>
      <c r="Q118" s="501"/>
      <c r="R118" s="506">
        <v>20200701</v>
      </c>
      <c r="S118" s="506">
        <v>20200930</v>
      </c>
      <c r="T118" s="504">
        <v>52276.98</v>
      </c>
      <c r="U118" s="505"/>
      <c r="V118" s="402"/>
    </row>
    <row r="119" spans="1:22">
      <c r="A119" s="506" t="s">
        <v>776</v>
      </c>
      <c r="B119" s="506" t="s">
        <v>777</v>
      </c>
      <c r="C119" s="506">
        <v>100</v>
      </c>
      <c r="D119" s="501" t="s">
        <v>699</v>
      </c>
      <c r="E119" s="501" t="s">
        <v>700</v>
      </c>
      <c r="F119" s="502" t="s">
        <v>701</v>
      </c>
      <c r="G119" s="484" t="s">
        <v>524</v>
      </c>
      <c r="H119" s="506">
        <v>35</v>
      </c>
      <c r="I119" s="506">
        <v>83101</v>
      </c>
      <c r="J119" s="506">
        <v>1</v>
      </c>
      <c r="K119" s="508" t="s">
        <v>387</v>
      </c>
      <c r="L119" s="501">
        <v>35</v>
      </c>
      <c r="M119" s="501" t="s">
        <v>525</v>
      </c>
      <c r="N119" s="506">
        <v>0</v>
      </c>
      <c r="O119" s="501">
        <v>26</v>
      </c>
      <c r="P119" s="484">
        <v>2</v>
      </c>
      <c r="Q119" s="501"/>
      <c r="R119" s="506">
        <v>20200701</v>
      </c>
      <c r="S119" s="506">
        <v>20200930</v>
      </c>
      <c r="T119" s="504">
        <v>38725.480000000003</v>
      </c>
      <c r="U119" s="505"/>
      <c r="V119" s="402"/>
    </row>
    <row r="120" spans="1:22">
      <c r="A120" s="506" t="s">
        <v>776</v>
      </c>
      <c r="B120" s="506" t="s">
        <v>777</v>
      </c>
      <c r="C120" s="506">
        <v>100</v>
      </c>
      <c r="D120" s="501" t="s">
        <v>702</v>
      </c>
      <c r="E120" s="501" t="s">
        <v>703</v>
      </c>
      <c r="F120" s="502" t="s">
        <v>704</v>
      </c>
      <c r="G120" s="484" t="s">
        <v>374</v>
      </c>
      <c r="H120" s="506">
        <v>35</v>
      </c>
      <c r="I120" s="506">
        <v>83101</v>
      </c>
      <c r="J120" s="506">
        <v>1</v>
      </c>
      <c r="K120" s="508" t="s">
        <v>369</v>
      </c>
      <c r="L120" s="501">
        <v>12</v>
      </c>
      <c r="M120" s="501" t="s">
        <v>375</v>
      </c>
      <c r="N120" s="506">
        <v>0</v>
      </c>
      <c r="O120" s="501">
        <v>184</v>
      </c>
      <c r="P120" s="484">
        <v>7</v>
      </c>
      <c r="Q120" s="501"/>
      <c r="R120" s="506">
        <v>20200701</v>
      </c>
      <c r="S120" s="506">
        <v>20200930</v>
      </c>
      <c r="T120" s="504">
        <v>51661.06</v>
      </c>
      <c r="U120" s="505"/>
      <c r="V120" s="402"/>
    </row>
    <row r="121" spans="1:22">
      <c r="A121" s="506" t="s">
        <v>776</v>
      </c>
      <c r="B121" s="506" t="s">
        <v>777</v>
      </c>
      <c r="C121" s="506">
        <v>100</v>
      </c>
      <c r="D121" s="501" t="s">
        <v>705</v>
      </c>
      <c r="E121" s="501" t="s">
        <v>706</v>
      </c>
      <c r="F121" s="502" t="s">
        <v>707</v>
      </c>
      <c r="G121" s="484" t="s">
        <v>484</v>
      </c>
      <c r="H121" s="506">
        <v>35</v>
      </c>
      <c r="I121" s="506">
        <v>83101</v>
      </c>
      <c r="J121" s="506">
        <v>1</v>
      </c>
      <c r="K121" s="508" t="s">
        <v>369</v>
      </c>
      <c r="L121" s="501">
        <v>16</v>
      </c>
      <c r="M121" s="501" t="s">
        <v>422</v>
      </c>
      <c r="N121" s="506">
        <v>0</v>
      </c>
      <c r="O121" s="501">
        <v>140</v>
      </c>
      <c r="P121" s="484">
        <v>3</v>
      </c>
      <c r="Q121" s="501"/>
      <c r="R121" s="506">
        <v>20200701</v>
      </c>
      <c r="S121" s="506">
        <v>20200930</v>
      </c>
      <c r="T121" s="504">
        <v>48252.14</v>
      </c>
      <c r="U121" s="505"/>
      <c r="V121" s="402"/>
    </row>
    <row r="122" spans="1:22">
      <c r="A122" s="506" t="s">
        <v>776</v>
      </c>
      <c r="B122" s="506" t="s">
        <v>777</v>
      </c>
      <c r="C122" s="506">
        <v>100</v>
      </c>
      <c r="D122" s="501" t="s">
        <v>708</v>
      </c>
      <c r="E122" s="501" t="s">
        <v>709</v>
      </c>
      <c r="F122" s="502" t="s">
        <v>710</v>
      </c>
      <c r="G122" s="484" t="s">
        <v>380</v>
      </c>
      <c r="H122" s="506">
        <v>35</v>
      </c>
      <c r="I122" s="506">
        <v>83101</v>
      </c>
      <c r="J122" s="506">
        <v>1</v>
      </c>
      <c r="K122" s="508" t="s">
        <v>436</v>
      </c>
      <c r="L122" s="501">
        <v>28</v>
      </c>
      <c r="M122" s="501" t="s">
        <v>395</v>
      </c>
      <c r="N122" s="506">
        <v>0</v>
      </c>
      <c r="O122" s="501">
        <v>40</v>
      </c>
      <c r="P122" s="484">
        <v>7</v>
      </c>
      <c r="Q122" s="501"/>
      <c r="R122" s="506">
        <v>20200701</v>
      </c>
      <c r="S122" s="506">
        <v>20200930</v>
      </c>
      <c r="T122" s="504">
        <v>51869.38</v>
      </c>
      <c r="U122" s="505"/>
      <c r="V122" s="402"/>
    </row>
    <row r="123" spans="1:22">
      <c r="A123" s="506" t="s">
        <v>776</v>
      </c>
      <c r="B123" s="506" t="s">
        <v>777</v>
      </c>
      <c r="C123" s="506">
        <v>100</v>
      </c>
      <c r="D123" s="501" t="s">
        <v>711</v>
      </c>
      <c r="E123" s="501" t="s">
        <v>712</v>
      </c>
      <c r="F123" s="502" t="s">
        <v>713</v>
      </c>
      <c r="G123" s="484" t="s">
        <v>484</v>
      </c>
      <c r="H123" s="506">
        <v>35</v>
      </c>
      <c r="I123" s="506">
        <v>83101</v>
      </c>
      <c r="J123" s="506">
        <v>1</v>
      </c>
      <c r="K123" s="508" t="s">
        <v>714</v>
      </c>
      <c r="L123" s="501">
        <v>1</v>
      </c>
      <c r="M123" s="501" t="s">
        <v>422</v>
      </c>
      <c r="N123" s="506">
        <v>0</v>
      </c>
      <c r="O123" s="501">
        <v>4</v>
      </c>
      <c r="P123" s="484">
        <v>3</v>
      </c>
      <c r="Q123" s="501"/>
      <c r="R123" s="506">
        <v>20200701</v>
      </c>
      <c r="S123" s="506">
        <v>20200930</v>
      </c>
      <c r="T123" s="504">
        <v>48224.94</v>
      </c>
      <c r="U123" s="505"/>
      <c r="V123" s="402"/>
    </row>
    <row r="124" spans="1:22">
      <c r="A124" s="506" t="s">
        <v>776</v>
      </c>
      <c r="B124" s="506" t="s">
        <v>777</v>
      </c>
      <c r="C124" s="506">
        <v>100</v>
      </c>
      <c r="D124" s="501" t="s">
        <v>715</v>
      </c>
      <c r="E124" s="501" t="s">
        <v>716</v>
      </c>
      <c r="F124" s="502" t="s">
        <v>717</v>
      </c>
      <c r="G124" s="484" t="s">
        <v>374</v>
      </c>
      <c r="H124" s="506">
        <v>35</v>
      </c>
      <c r="I124" s="506">
        <v>83101</v>
      </c>
      <c r="J124" s="506">
        <v>1</v>
      </c>
      <c r="K124" s="508" t="s">
        <v>369</v>
      </c>
      <c r="L124" s="501">
        <v>14</v>
      </c>
      <c r="M124" s="501" t="s">
        <v>375</v>
      </c>
      <c r="N124" s="506">
        <v>0</v>
      </c>
      <c r="O124" s="501">
        <v>130</v>
      </c>
      <c r="P124" s="484">
        <v>7</v>
      </c>
      <c r="Q124" s="501"/>
      <c r="R124" s="506">
        <v>20200701</v>
      </c>
      <c r="S124" s="506">
        <v>20200930</v>
      </c>
      <c r="T124" s="504">
        <v>53912.72</v>
      </c>
      <c r="U124" s="505"/>
      <c r="V124" s="402"/>
    </row>
    <row r="125" spans="1:22">
      <c r="A125" s="506" t="s">
        <v>776</v>
      </c>
      <c r="B125" s="506" t="s">
        <v>777</v>
      </c>
      <c r="C125" s="506">
        <v>100</v>
      </c>
      <c r="D125" s="501" t="s">
        <v>718</v>
      </c>
      <c r="E125" s="501" t="s">
        <v>719</v>
      </c>
      <c r="F125" s="502" t="s">
        <v>720</v>
      </c>
      <c r="G125" s="484" t="s">
        <v>380</v>
      </c>
      <c r="H125" s="506">
        <v>35</v>
      </c>
      <c r="I125" s="506">
        <v>83101</v>
      </c>
      <c r="J125" s="506">
        <v>1</v>
      </c>
      <c r="K125" s="508" t="s">
        <v>427</v>
      </c>
      <c r="L125" s="501">
        <v>11</v>
      </c>
      <c r="M125" s="501" t="s">
        <v>382</v>
      </c>
      <c r="N125" s="506">
        <v>0</v>
      </c>
      <c r="O125" s="501">
        <v>58</v>
      </c>
      <c r="P125" s="484">
        <v>7</v>
      </c>
      <c r="Q125" s="501"/>
      <c r="R125" s="506">
        <v>20200701</v>
      </c>
      <c r="S125" s="506">
        <v>20200930</v>
      </c>
      <c r="T125" s="504">
        <v>49240.82</v>
      </c>
      <c r="U125" s="505"/>
      <c r="V125" s="402"/>
    </row>
    <row r="126" spans="1:22">
      <c r="A126" s="506" t="s">
        <v>776</v>
      </c>
      <c r="B126" s="506" t="s">
        <v>777</v>
      </c>
      <c r="C126" s="506">
        <v>100</v>
      </c>
      <c r="D126" s="501" t="s">
        <v>721</v>
      </c>
      <c r="E126" s="501" t="s">
        <v>722</v>
      </c>
      <c r="F126" s="502" t="s">
        <v>723</v>
      </c>
      <c r="G126" s="484" t="s">
        <v>374</v>
      </c>
      <c r="H126" s="506">
        <v>35</v>
      </c>
      <c r="I126" s="506">
        <v>83101</v>
      </c>
      <c r="J126" s="506">
        <v>1</v>
      </c>
      <c r="K126" s="508" t="s">
        <v>369</v>
      </c>
      <c r="L126" s="501">
        <v>17</v>
      </c>
      <c r="M126" s="501" t="s">
        <v>375</v>
      </c>
      <c r="N126" s="506">
        <v>0</v>
      </c>
      <c r="O126" s="501">
        <v>78</v>
      </c>
      <c r="P126" s="484">
        <v>7</v>
      </c>
      <c r="Q126" s="501"/>
      <c r="R126" s="506">
        <v>20200701</v>
      </c>
      <c r="S126" s="506">
        <v>20200930</v>
      </c>
      <c r="T126" s="504">
        <v>53198.44</v>
      </c>
      <c r="U126" s="505"/>
      <c r="V126" s="402"/>
    </row>
    <row r="127" spans="1:22">
      <c r="A127" s="506" t="s">
        <v>776</v>
      </c>
      <c r="B127" s="506" t="s">
        <v>777</v>
      </c>
      <c r="C127" s="506">
        <v>100</v>
      </c>
      <c r="D127" s="501" t="s">
        <v>724</v>
      </c>
      <c r="E127" s="501" t="s">
        <v>725</v>
      </c>
      <c r="F127" s="502" t="s">
        <v>726</v>
      </c>
      <c r="G127" s="484" t="s">
        <v>374</v>
      </c>
      <c r="H127" s="506">
        <v>35</v>
      </c>
      <c r="I127" s="506">
        <v>83101</v>
      </c>
      <c r="J127" s="506">
        <v>1</v>
      </c>
      <c r="K127" s="508" t="s">
        <v>369</v>
      </c>
      <c r="L127" s="501">
        <v>15</v>
      </c>
      <c r="M127" s="501" t="s">
        <v>375</v>
      </c>
      <c r="N127" s="506">
        <v>0</v>
      </c>
      <c r="O127" s="501">
        <v>170</v>
      </c>
      <c r="P127" s="484">
        <v>7</v>
      </c>
      <c r="Q127" s="501"/>
      <c r="R127" s="506">
        <v>20200701</v>
      </c>
      <c r="S127" s="506">
        <v>20200930</v>
      </c>
      <c r="T127" s="504">
        <v>51784.1</v>
      </c>
      <c r="U127" s="505"/>
      <c r="V127" s="402"/>
    </row>
    <row r="128" spans="1:22" s="524" customFormat="1">
      <c r="A128" s="506" t="s">
        <v>776</v>
      </c>
      <c r="B128" s="506" t="s">
        <v>777</v>
      </c>
      <c r="C128" s="506">
        <v>100</v>
      </c>
      <c r="D128" s="501" t="s">
        <v>727</v>
      </c>
      <c r="E128" s="501" t="s">
        <v>728</v>
      </c>
      <c r="F128" s="502" t="s">
        <v>729</v>
      </c>
      <c r="G128" s="484" t="s">
        <v>374</v>
      </c>
      <c r="H128" s="506">
        <v>35</v>
      </c>
      <c r="I128" s="506">
        <v>83101</v>
      </c>
      <c r="J128" s="506">
        <v>1</v>
      </c>
      <c r="K128" s="508" t="s">
        <v>369</v>
      </c>
      <c r="L128" s="501">
        <v>14</v>
      </c>
      <c r="M128" s="501" t="s">
        <v>375</v>
      </c>
      <c r="N128" s="506">
        <v>0</v>
      </c>
      <c r="O128" s="501">
        <v>62</v>
      </c>
      <c r="P128" s="484">
        <v>7</v>
      </c>
      <c r="Q128" s="501"/>
      <c r="R128" s="506">
        <v>20200701</v>
      </c>
      <c r="S128" s="506">
        <v>20200930</v>
      </c>
      <c r="T128" s="504">
        <v>36461</v>
      </c>
      <c r="U128" s="505"/>
      <c r="V128" s="523"/>
    </row>
    <row r="129" spans="1:22">
      <c r="A129" s="506" t="s">
        <v>776</v>
      </c>
      <c r="B129" s="506" t="s">
        <v>777</v>
      </c>
      <c r="C129" s="506">
        <v>100</v>
      </c>
      <c r="D129" s="501" t="s">
        <v>730</v>
      </c>
      <c r="E129" s="501" t="s">
        <v>731</v>
      </c>
      <c r="F129" s="502" t="s">
        <v>732</v>
      </c>
      <c r="G129" s="484" t="s">
        <v>374</v>
      </c>
      <c r="H129" s="506">
        <v>35</v>
      </c>
      <c r="I129" s="506">
        <v>83101</v>
      </c>
      <c r="J129" s="506">
        <v>1</v>
      </c>
      <c r="K129" s="508" t="s">
        <v>369</v>
      </c>
      <c r="L129" s="501">
        <v>14</v>
      </c>
      <c r="M129" s="501" t="s">
        <v>375</v>
      </c>
      <c r="N129" s="506">
        <v>0</v>
      </c>
      <c r="O129" s="501">
        <v>118</v>
      </c>
      <c r="P129" s="484">
        <v>7</v>
      </c>
      <c r="Q129" s="501"/>
      <c r="R129" s="506">
        <v>20200701</v>
      </c>
      <c r="S129" s="506">
        <v>20200930</v>
      </c>
      <c r="T129" s="504">
        <v>49167.9</v>
      </c>
      <c r="U129" s="505"/>
      <c r="V129" s="402"/>
    </row>
    <row r="130" spans="1:22">
      <c r="A130" s="506" t="s">
        <v>776</v>
      </c>
      <c r="B130" s="506" t="s">
        <v>777</v>
      </c>
      <c r="C130" s="506">
        <v>100</v>
      </c>
      <c r="D130" s="501" t="s">
        <v>733</v>
      </c>
      <c r="E130" s="501" t="s">
        <v>734</v>
      </c>
      <c r="F130" s="502" t="s">
        <v>735</v>
      </c>
      <c r="G130" s="484" t="s">
        <v>736</v>
      </c>
      <c r="H130" s="506">
        <v>35</v>
      </c>
      <c r="I130" s="506">
        <v>83101</v>
      </c>
      <c r="J130" s="506">
        <v>1</v>
      </c>
      <c r="K130" s="508" t="s">
        <v>369</v>
      </c>
      <c r="L130" s="501">
        <v>12</v>
      </c>
      <c r="M130" s="501" t="s">
        <v>737</v>
      </c>
      <c r="N130" s="506">
        <v>0</v>
      </c>
      <c r="O130" s="501">
        <v>363</v>
      </c>
      <c r="P130" s="484" t="s">
        <v>738</v>
      </c>
      <c r="Q130" s="501"/>
      <c r="R130" s="506">
        <v>20200701</v>
      </c>
      <c r="S130" s="506">
        <v>20200930</v>
      </c>
      <c r="T130" s="504">
        <v>53793.78</v>
      </c>
      <c r="U130" s="505"/>
      <c r="V130" s="402"/>
    </row>
    <row r="131" spans="1:22">
      <c r="A131" s="506" t="s">
        <v>776</v>
      </c>
      <c r="B131" s="506" t="s">
        <v>777</v>
      </c>
      <c r="C131" s="506">
        <v>100</v>
      </c>
      <c r="D131" s="501" t="s">
        <v>739</v>
      </c>
      <c r="E131" s="501" t="s">
        <v>740</v>
      </c>
      <c r="F131" s="502" t="s">
        <v>1076</v>
      </c>
      <c r="G131" s="484" t="s">
        <v>484</v>
      </c>
      <c r="H131" s="506">
        <v>35</v>
      </c>
      <c r="I131" s="506">
        <v>83101</v>
      </c>
      <c r="J131" s="506">
        <v>1</v>
      </c>
      <c r="K131" s="508" t="s">
        <v>436</v>
      </c>
      <c r="L131" s="501">
        <v>27</v>
      </c>
      <c r="M131" s="501" t="s">
        <v>741</v>
      </c>
      <c r="N131" s="506">
        <v>0</v>
      </c>
      <c r="O131" s="501">
        <v>371</v>
      </c>
      <c r="P131" s="484">
        <v>3</v>
      </c>
      <c r="Q131" s="501"/>
      <c r="R131" s="506">
        <v>20200701</v>
      </c>
      <c r="S131" s="506">
        <v>20200930</v>
      </c>
      <c r="T131" s="504">
        <v>31621.98</v>
      </c>
      <c r="U131" s="505"/>
      <c r="V131" s="402"/>
    </row>
    <row r="132" spans="1:22">
      <c r="A132" s="506" t="s">
        <v>776</v>
      </c>
      <c r="B132" s="506" t="s">
        <v>777</v>
      </c>
      <c r="C132" s="506">
        <v>100</v>
      </c>
      <c r="D132" s="501" t="s">
        <v>742</v>
      </c>
      <c r="E132" s="501" t="s">
        <v>743</v>
      </c>
      <c r="F132" s="502" t="s">
        <v>744</v>
      </c>
      <c r="G132" s="484" t="s">
        <v>745</v>
      </c>
      <c r="H132" s="506">
        <v>35</v>
      </c>
      <c r="I132" s="506">
        <v>83101</v>
      </c>
      <c r="J132" s="506">
        <v>1</v>
      </c>
      <c r="K132" s="508" t="s">
        <v>381</v>
      </c>
      <c r="L132" s="501">
        <v>8</v>
      </c>
      <c r="M132" s="501" t="s">
        <v>746</v>
      </c>
      <c r="N132" s="506">
        <v>0</v>
      </c>
      <c r="O132" s="501">
        <v>326</v>
      </c>
      <c r="P132" s="484">
        <v>8</v>
      </c>
      <c r="Q132" s="501"/>
      <c r="R132" s="506">
        <v>20200701</v>
      </c>
      <c r="S132" s="506">
        <v>20200930</v>
      </c>
      <c r="T132" s="504">
        <v>39626.639999999999</v>
      </c>
      <c r="U132" s="505"/>
      <c r="V132" s="402"/>
    </row>
    <row r="133" spans="1:22">
      <c r="A133" s="506" t="s">
        <v>776</v>
      </c>
      <c r="B133" s="506" t="s">
        <v>777</v>
      </c>
      <c r="C133" s="506">
        <v>100</v>
      </c>
      <c r="D133" s="501" t="s">
        <v>747</v>
      </c>
      <c r="E133" s="501" t="s">
        <v>748</v>
      </c>
      <c r="F133" s="502" t="s">
        <v>749</v>
      </c>
      <c r="G133" s="484" t="s">
        <v>736</v>
      </c>
      <c r="H133" s="506">
        <v>35</v>
      </c>
      <c r="I133" s="506">
        <v>83101</v>
      </c>
      <c r="J133" s="506">
        <v>1</v>
      </c>
      <c r="K133" s="508" t="s">
        <v>369</v>
      </c>
      <c r="L133" s="501">
        <v>12</v>
      </c>
      <c r="M133" s="501" t="s">
        <v>737</v>
      </c>
      <c r="N133" s="506">
        <v>0</v>
      </c>
      <c r="O133" s="501">
        <v>352</v>
      </c>
      <c r="P133" s="484" t="s">
        <v>738</v>
      </c>
      <c r="Q133" s="501"/>
      <c r="R133" s="506">
        <v>20200701</v>
      </c>
      <c r="S133" s="506">
        <v>20200930</v>
      </c>
      <c r="T133" s="504">
        <v>53793.78</v>
      </c>
      <c r="U133" s="505"/>
      <c r="V133" s="402"/>
    </row>
    <row r="134" spans="1:22">
      <c r="A134" s="506" t="s">
        <v>776</v>
      </c>
      <c r="B134" s="506" t="s">
        <v>777</v>
      </c>
      <c r="C134" s="506">
        <v>100</v>
      </c>
      <c r="D134" s="501" t="s">
        <v>811</v>
      </c>
      <c r="E134" s="501" t="s">
        <v>812</v>
      </c>
      <c r="F134" s="502" t="s">
        <v>813</v>
      </c>
      <c r="G134" s="484" t="s">
        <v>770</v>
      </c>
      <c r="H134" s="506">
        <v>35</v>
      </c>
      <c r="I134" s="506">
        <v>83101</v>
      </c>
      <c r="J134" s="506">
        <v>1</v>
      </c>
      <c r="K134" s="508" t="s">
        <v>381</v>
      </c>
      <c r="L134" s="501">
        <v>8</v>
      </c>
      <c r="M134" s="501" t="s">
        <v>746</v>
      </c>
      <c r="N134" s="506">
        <v>0</v>
      </c>
      <c r="O134" s="501">
        <v>388</v>
      </c>
      <c r="P134" s="484">
        <v>8</v>
      </c>
      <c r="Q134" s="501"/>
      <c r="R134" s="506">
        <v>20200701</v>
      </c>
      <c r="S134" s="506">
        <v>20200930</v>
      </c>
      <c r="T134" s="504">
        <v>39626.639999999999</v>
      </c>
      <c r="U134" s="505"/>
      <c r="V134" s="402"/>
    </row>
    <row r="135" spans="1:22">
      <c r="A135" s="506" t="s">
        <v>776</v>
      </c>
      <c r="B135" s="506" t="s">
        <v>777</v>
      </c>
      <c r="C135" s="506">
        <v>100</v>
      </c>
      <c r="D135" s="501" t="s">
        <v>814</v>
      </c>
      <c r="E135" s="501" t="s">
        <v>815</v>
      </c>
      <c r="F135" s="502" t="s">
        <v>816</v>
      </c>
      <c r="G135" s="484" t="s">
        <v>770</v>
      </c>
      <c r="H135" s="506">
        <v>35</v>
      </c>
      <c r="I135" s="506">
        <v>83101</v>
      </c>
      <c r="J135" s="506">
        <v>1</v>
      </c>
      <c r="K135" s="508" t="s">
        <v>387</v>
      </c>
      <c r="L135" s="501">
        <v>36</v>
      </c>
      <c r="M135" s="501" t="s">
        <v>746</v>
      </c>
      <c r="N135" s="506">
        <v>0</v>
      </c>
      <c r="O135" s="501">
        <v>389</v>
      </c>
      <c r="P135" s="484">
        <v>8</v>
      </c>
      <c r="Q135" s="501"/>
      <c r="R135" s="506">
        <v>20200701</v>
      </c>
      <c r="S135" s="506">
        <v>20200930</v>
      </c>
      <c r="T135" s="504">
        <v>39626.639999999999</v>
      </c>
      <c r="U135" s="505"/>
      <c r="V135" s="402"/>
    </row>
    <row r="136" spans="1:22">
      <c r="A136" s="506" t="s">
        <v>776</v>
      </c>
      <c r="B136" s="506" t="s">
        <v>777</v>
      </c>
      <c r="C136" s="506">
        <v>100</v>
      </c>
      <c r="D136" s="506" t="s">
        <v>750</v>
      </c>
      <c r="E136" s="506" t="s">
        <v>751</v>
      </c>
      <c r="F136" s="507" t="s">
        <v>752</v>
      </c>
      <c r="G136" s="506" t="s">
        <v>745</v>
      </c>
      <c r="H136" s="506">
        <v>35</v>
      </c>
      <c r="I136" s="506">
        <v>83101</v>
      </c>
      <c r="J136" s="506">
        <v>1</v>
      </c>
      <c r="K136" s="506">
        <v>2</v>
      </c>
      <c r="L136" s="506">
        <v>5</v>
      </c>
      <c r="M136" s="506" t="s">
        <v>746</v>
      </c>
      <c r="N136" s="506">
        <v>0</v>
      </c>
      <c r="O136" s="506">
        <v>356</v>
      </c>
      <c r="P136" s="506">
        <v>8</v>
      </c>
      <c r="Q136" s="506"/>
      <c r="R136" s="506">
        <v>20200701</v>
      </c>
      <c r="S136" s="506">
        <v>20200930</v>
      </c>
      <c r="T136" s="506">
        <v>39626.639999999999</v>
      </c>
      <c r="U136" s="506"/>
      <c r="V136" s="402"/>
    </row>
    <row r="137" spans="1:22">
      <c r="A137" s="506" t="s">
        <v>776</v>
      </c>
      <c r="B137" s="506" t="s">
        <v>777</v>
      </c>
      <c r="C137" s="506">
        <v>100</v>
      </c>
      <c r="D137" s="501" t="s">
        <v>753</v>
      </c>
      <c r="E137" s="501" t="s">
        <v>754</v>
      </c>
      <c r="F137" s="502" t="s">
        <v>755</v>
      </c>
      <c r="G137" s="484" t="s">
        <v>756</v>
      </c>
      <c r="H137" s="506">
        <v>35</v>
      </c>
      <c r="I137" s="506">
        <v>83101</v>
      </c>
      <c r="J137" s="506">
        <v>1</v>
      </c>
      <c r="K137" s="508" t="s">
        <v>714</v>
      </c>
      <c r="L137" s="501">
        <v>1</v>
      </c>
      <c r="M137" s="501" t="s">
        <v>757</v>
      </c>
      <c r="N137" s="506">
        <v>0</v>
      </c>
      <c r="O137" s="501">
        <v>339</v>
      </c>
      <c r="P137" s="484" t="s">
        <v>758</v>
      </c>
      <c r="Q137" s="501"/>
      <c r="R137" s="506">
        <v>20200701</v>
      </c>
      <c r="S137" s="506">
        <v>20200930</v>
      </c>
      <c r="T137" s="504">
        <v>199668.54</v>
      </c>
      <c r="U137" s="505"/>
      <c r="V137" s="402"/>
    </row>
    <row r="138" spans="1:22">
      <c r="A138" s="506" t="s">
        <v>776</v>
      </c>
      <c r="B138" s="506" t="s">
        <v>777</v>
      </c>
      <c r="C138" s="506">
        <v>100</v>
      </c>
      <c r="D138" s="501" t="s">
        <v>759</v>
      </c>
      <c r="E138" s="501" t="s">
        <v>760</v>
      </c>
      <c r="F138" s="502" t="s">
        <v>761</v>
      </c>
      <c r="G138" s="484" t="s">
        <v>762</v>
      </c>
      <c r="H138" s="506">
        <v>35</v>
      </c>
      <c r="I138" s="506">
        <v>83101</v>
      </c>
      <c r="J138" s="506">
        <v>1</v>
      </c>
      <c r="K138" s="508" t="s">
        <v>369</v>
      </c>
      <c r="L138" s="501">
        <v>12</v>
      </c>
      <c r="M138" s="501" t="s">
        <v>737</v>
      </c>
      <c r="N138" s="506">
        <v>0</v>
      </c>
      <c r="O138" s="501">
        <v>343</v>
      </c>
      <c r="P138" s="484" t="s">
        <v>738</v>
      </c>
      <c r="Q138" s="501"/>
      <c r="R138" s="506">
        <v>20200701</v>
      </c>
      <c r="S138" s="506">
        <v>20200930</v>
      </c>
      <c r="T138" s="504">
        <v>53793.78</v>
      </c>
      <c r="U138" s="505"/>
      <c r="V138" s="402"/>
    </row>
    <row r="139" spans="1:22">
      <c r="A139" s="506" t="s">
        <v>776</v>
      </c>
      <c r="B139" s="506" t="s">
        <v>777</v>
      </c>
      <c r="C139" s="506">
        <v>100</v>
      </c>
      <c r="D139" s="501" t="s">
        <v>763</v>
      </c>
      <c r="E139" s="501" t="s">
        <v>764</v>
      </c>
      <c r="F139" s="502" t="s">
        <v>765</v>
      </c>
      <c r="G139" s="484" t="s">
        <v>736</v>
      </c>
      <c r="H139" s="506">
        <v>35</v>
      </c>
      <c r="I139" s="506">
        <v>83101</v>
      </c>
      <c r="J139" s="506">
        <v>1</v>
      </c>
      <c r="K139" s="508" t="s">
        <v>369</v>
      </c>
      <c r="L139" s="501">
        <v>12</v>
      </c>
      <c r="M139" s="501" t="s">
        <v>766</v>
      </c>
      <c r="N139" s="506">
        <v>0</v>
      </c>
      <c r="O139" s="501">
        <v>373</v>
      </c>
      <c r="P139" s="484" t="s">
        <v>738</v>
      </c>
      <c r="Q139" s="501"/>
      <c r="R139" s="506">
        <v>20200701</v>
      </c>
      <c r="S139" s="506">
        <v>20200930</v>
      </c>
      <c r="T139" s="504">
        <v>53793.78</v>
      </c>
      <c r="U139" s="505"/>
      <c r="V139" s="402"/>
    </row>
    <row r="140" spans="1:22">
      <c r="A140" s="506" t="s">
        <v>776</v>
      </c>
      <c r="B140" s="506" t="s">
        <v>777</v>
      </c>
      <c r="C140" s="506">
        <v>100</v>
      </c>
      <c r="D140" s="501" t="s">
        <v>463</v>
      </c>
      <c r="E140" s="501" t="s">
        <v>464</v>
      </c>
      <c r="F140" s="502" t="s">
        <v>465</v>
      </c>
      <c r="G140" s="484" t="s">
        <v>781</v>
      </c>
      <c r="H140" s="506">
        <v>35</v>
      </c>
      <c r="I140" s="506">
        <v>83101</v>
      </c>
      <c r="J140" s="506">
        <v>1</v>
      </c>
      <c r="K140" s="508" t="s">
        <v>436</v>
      </c>
      <c r="L140" s="501">
        <v>29</v>
      </c>
      <c r="M140" s="501" t="s">
        <v>395</v>
      </c>
      <c r="N140" s="506">
        <v>0</v>
      </c>
      <c r="O140" s="501">
        <v>36</v>
      </c>
      <c r="P140" s="484">
        <v>5</v>
      </c>
      <c r="Q140" s="501"/>
      <c r="R140" s="506">
        <v>20200701</v>
      </c>
      <c r="S140" s="506">
        <v>20200930</v>
      </c>
      <c r="T140" s="504">
        <v>54648.72</v>
      </c>
      <c r="U140" s="505"/>
      <c r="V140" s="402"/>
    </row>
    <row r="141" spans="1:22">
      <c r="A141" s="506" t="s">
        <v>776</v>
      </c>
      <c r="B141" s="506" t="s">
        <v>777</v>
      </c>
      <c r="C141" s="506">
        <v>100</v>
      </c>
      <c r="D141" s="501" t="s">
        <v>767</v>
      </c>
      <c r="E141" s="501" t="s">
        <v>768</v>
      </c>
      <c r="F141" s="502" t="s">
        <v>769</v>
      </c>
      <c r="G141" s="484" t="s">
        <v>770</v>
      </c>
      <c r="H141" s="506">
        <v>35</v>
      </c>
      <c r="I141" s="506">
        <v>83101</v>
      </c>
      <c r="J141" s="506">
        <v>1</v>
      </c>
      <c r="K141" s="508" t="s">
        <v>436</v>
      </c>
      <c r="L141" s="501">
        <v>32</v>
      </c>
      <c r="M141" s="501" t="s">
        <v>746</v>
      </c>
      <c r="N141" s="506">
        <v>0</v>
      </c>
      <c r="O141" s="501">
        <v>292</v>
      </c>
      <c r="P141" s="484">
        <v>8</v>
      </c>
      <c r="Q141" s="501"/>
      <c r="R141" s="506">
        <v>20200701</v>
      </c>
      <c r="S141" s="506">
        <v>20200930</v>
      </c>
      <c r="T141" s="504">
        <v>40106.639999999999</v>
      </c>
      <c r="U141" s="505"/>
      <c r="V141" s="402"/>
    </row>
    <row r="142" spans="1:22">
      <c r="A142" s="506" t="s">
        <v>776</v>
      </c>
      <c r="B142" s="506" t="s">
        <v>777</v>
      </c>
      <c r="C142" s="506">
        <v>100</v>
      </c>
      <c r="D142" s="501" t="s">
        <v>771</v>
      </c>
      <c r="E142" s="501" t="s">
        <v>772</v>
      </c>
      <c r="F142" s="502" t="s">
        <v>773</v>
      </c>
      <c r="G142" s="484" t="s">
        <v>774</v>
      </c>
      <c r="H142" s="506">
        <v>35</v>
      </c>
      <c r="I142" s="506">
        <v>83101</v>
      </c>
      <c r="J142" s="506">
        <v>1</v>
      </c>
      <c r="K142" s="508" t="s">
        <v>381</v>
      </c>
      <c r="L142" s="501">
        <v>7</v>
      </c>
      <c r="M142" s="501" t="s">
        <v>775</v>
      </c>
      <c r="N142" s="506">
        <v>0</v>
      </c>
      <c r="O142" s="501">
        <v>341</v>
      </c>
      <c r="P142" s="484" t="s">
        <v>738</v>
      </c>
      <c r="Q142" s="501"/>
      <c r="R142" s="506">
        <v>20200701</v>
      </c>
      <c r="S142" s="506">
        <v>20200930</v>
      </c>
      <c r="T142" s="504">
        <v>53793.72</v>
      </c>
      <c r="U142" s="505"/>
      <c r="V142" s="402"/>
    </row>
    <row r="143" spans="1:22">
      <c r="A143" s="506" t="s">
        <v>776</v>
      </c>
      <c r="B143" s="506" t="s">
        <v>777</v>
      </c>
      <c r="C143" s="506">
        <v>100</v>
      </c>
      <c r="D143" s="501" t="s">
        <v>778</v>
      </c>
      <c r="E143" s="501" t="s">
        <v>779</v>
      </c>
      <c r="F143" s="502" t="s">
        <v>780</v>
      </c>
      <c r="G143" s="484" t="s">
        <v>781</v>
      </c>
      <c r="H143" s="506">
        <v>35</v>
      </c>
      <c r="I143" s="506">
        <v>83101</v>
      </c>
      <c r="J143" s="506">
        <v>1</v>
      </c>
      <c r="K143" s="508" t="s">
        <v>381</v>
      </c>
      <c r="L143" s="501">
        <v>7</v>
      </c>
      <c r="M143" s="501" t="s">
        <v>775</v>
      </c>
      <c r="N143" s="506">
        <v>0</v>
      </c>
      <c r="O143" s="501">
        <v>302</v>
      </c>
      <c r="P143" s="484" t="s">
        <v>738</v>
      </c>
      <c r="Q143" s="501"/>
      <c r="R143" s="506">
        <v>20200701</v>
      </c>
      <c r="S143" s="506">
        <v>20200930</v>
      </c>
      <c r="T143" s="504">
        <v>54273.72</v>
      </c>
      <c r="U143" s="505"/>
      <c r="V143" s="402"/>
    </row>
    <row r="144" spans="1:22">
      <c r="A144" s="506" t="s">
        <v>776</v>
      </c>
      <c r="B144" s="506" t="s">
        <v>777</v>
      </c>
      <c r="C144" s="506">
        <v>100</v>
      </c>
      <c r="D144" s="501" t="s">
        <v>782</v>
      </c>
      <c r="E144" s="501" t="s">
        <v>783</v>
      </c>
      <c r="F144" s="502" t="s">
        <v>784</v>
      </c>
      <c r="G144" s="484" t="s">
        <v>736</v>
      </c>
      <c r="H144" s="506">
        <v>35</v>
      </c>
      <c r="I144" s="506">
        <v>83101</v>
      </c>
      <c r="J144" s="506">
        <v>1</v>
      </c>
      <c r="K144" s="508" t="s">
        <v>369</v>
      </c>
      <c r="L144" s="501">
        <v>12</v>
      </c>
      <c r="M144" s="501" t="s">
        <v>737</v>
      </c>
      <c r="N144" s="506">
        <v>0</v>
      </c>
      <c r="O144" s="501">
        <v>367</v>
      </c>
      <c r="P144" s="484" t="s">
        <v>738</v>
      </c>
      <c r="Q144" s="501"/>
      <c r="R144" s="506">
        <v>20200701</v>
      </c>
      <c r="S144" s="506">
        <v>20200930</v>
      </c>
      <c r="T144" s="504">
        <v>53793.78</v>
      </c>
      <c r="U144" s="505"/>
      <c r="V144" s="402"/>
    </row>
    <row r="145" spans="1:22">
      <c r="A145" s="506" t="s">
        <v>776</v>
      </c>
      <c r="B145" s="506" t="s">
        <v>777</v>
      </c>
      <c r="C145" s="506">
        <v>100</v>
      </c>
      <c r="D145" s="501" t="s">
        <v>785</v>
      </c>
      <c r="E145" s="501" t="s">
        <v>786</v>
      </c>
      <c r="F145" s="502" t="s">
        <v>787</v>
      </c>
      <c r="G145" s="484" t="s">
        <v>788</v>
      </c>
      <c r="H145" s="506">
        <v>35</v>
      </c>
      <c r="I145" s="506">
        <v>83101</v>
      </c>
      <c r="J145" s="506">
        <v>1</v>
      </c>
      <c r="K145" s="508" t="s">
        <v>714</v>
      </c>
      <c r="L145" s="501">
        <v>2</v>
      </c>
      <c r="M145" s="501" t="s">
        <v>737</v>
      </c>
      <c r="N145" s="506">
        <v>0</v>
      </c>
      <c r="O145" s="501">
        <v>364</v>
      </c>
      <c r="P145" s="484" t="s">
        <v>738</v>
      </c>
      <c r="Q145" s="501"/>
      <c r="R145" s="506">
        <v>20200701</v>
      </c>
      <c r="S145" s="506">
        <v>20200930</v>
      </c>
      <c r="T145" s="504">
        <v>53793.72</v>
      </c>
      <c r="U145" s="505"/>
      <c r="V145" s="402"/>
    </row>
    <row r="146" spans="1:22">
      <c r="A146" s="506" t="s">
        <v>776</v>
      </c>
      <c r="B146" s="506" t="s">
        <v>777</v>
      </c>
      <c r="C146" s="506">
        <v>100</v>
      </c>
      <c r="D146" s="501" t="s">
        <v>789</v>
      </c>
      <c r="E146" s="501" t="s">
        <v>790</v>
      </c>
      <c r="F146" s="502" t="s">
        <v>791</v>
      </c>
      <c r="G146" s="484" t="s">
        <v>774</v>
      </c>
      <c r="H146" s="506">
        <v>35</v>
      </c>
      <c r="I146" s="506">
        <v>83101</v>
      </c>
      <c r="J146" s="506">
        <v>1</v>
      </c>
      <c r="K146" s="508" t="s">
        <v>387</v>
      </c>
      <c r="L146" s="501">
        <v>33</v>
      </c>
      <c r="M146" s="501" t="s">
        <v>775</v>
      </c>
      <c r="N146" s="506">
        <v>0</v>
      </c>
      <c r="O146" s="501">
        <v>342</v>
      </c>
      <c r="P146" s="484" t="s">
        <v>738</v>
      </c>
      <c r="Q146" s="501"/>
      <c r="R146" s="506">
        <v>20200701</v>
      </c>
      <c r="S146" s="506">
        <v>20200930</v>
      </c>
      <c r="T146" s="504">
        <v>53793.72</v>
      </c>
      <c r="U146" s="505"/>
      <c r="V146" s="402"/>
    </row>
    <row r="147" spans="1:22">
      <c r="A147" s="506" t="s">
        <v>776</v>
      </c>
      <c r="B147" s="506" t="s">
        <v>777</v>
      </c>
      <c r="C147" s="506">
        <v>100</v>
      </c>
      <c r="D147" s="501" t="s">
        <v>792</v>
      </c>
      <c r="E147" s="501" t="s">
        <v>793</v>
      </c>
      <c r="F147" s="502" t="s">
        <v>798</v>
      </c>
      <c r="G147" s="484" t="s">
        <v>770</v>
      </c>
      <c r="H147" s="506">
        <v>35</v>
      </c>
      <c r="I147" s="506">
        <v>83101</v>
      </c>
      <c r="J147" s="506">
        <v>1</v>
      </c>
      <c r="K147" s="508" t="s">
        <v>394</v>
      </c>
      <c r="L147" s="501">
        <v>5</v>
      </c>
      <c r="M147" s="501" t="s">
        <v>746</v>
      </c>
      <c r="N147" s="506">
        <v>0</v>
      </c>
      <c r="O147" s="501">
        <v>360</v>
      </c>
      <c r="P147" s="484">
        <v>8</v>
      </c>
      <c r="Q147" s="501"/>
      <c r="R147" s="506">
        <v>20200701</v>
      </c>
      <c r="S147" s="506">
        <v>20200930</v>
      </c>
      <c r="T147" s="504">
        <v>39626.639999999999</v>
      </c>
      <c r="U147" s="505"/>
      <c r="V147" s="402"/>
    </row>
    <row r="148" spans="1:22">
      <c r="A148" s="506" t="s">
        <v>776</v>
      </c>
      <c r="B148" s="506" t="s">
        <v>777</v>
      </c>
      <c r="C148" s="506">
        <v>100</v>
      </c>
      <c r="D148" s="501" t="s">
        <v>794</v>
      </c>
      <c r="E148" s="501" t="s">
        <v>795</v>
      </c>
      <c r="F148" s="502" t="s">
        <v>796</v>
      </c>
      <c r="G148" s="484" t="s">
        <v>797</v>
      </c>
      <c r="H148" s="506">
        <v>35</v>
      </c>
      <c r="I148" s="506">
        <v>83101</v>
      </c>
      <c r="J148" s="506">
        <v>1</v>
      </c>
      <c r="K148" s="508" t="s">
        <v>387</v>
      </c>
      <c r="L148" s="501">
        <v>34</v>
      </c>
      <c r="M148" s="501" t="s">
        <v>775</v>
      </c>
      <c r="N148" s="506">
        <v>0</v>
      </c>
      <c r="O148" s="501">
        <v>382</v>
      </c>
      <c r="P148" s="484" t="s">
        <v>738</v>
      </c>
      <c r="Q148" s="501"/>
      <c r="R148" s="506">
        <v>20200701</v>
      </c>
      <c r="S148" s="506">
        <v>20200930</v>
      </c>
      <c r="T148" s="504">
        <v>53793.72</v>
      </c>
      <c r="U148" s="505"/>
      <c r="V148" s="402"/>
    </row>
    <row r="149" spans="1:22">
      <c r="A149" s="506" t="s">
        <v>776</v>
      </c>
      <c r="B149" s="506" t="s">
        <v>777</v>
      </c>
      <c r="C149" s="506">
        <v>100</v>
      </c>
      <c r="D149" s="501" t="s">
        <v>799</v>
      </c>
      <c r="E149" s="501" t="s">
        <v>800</v>
      </c>
      <c r="F149" s="502" t="s">
        <v>801</v>
      </c>
      <c r="G149" s="484" t="s">
        <v>745</v>
      </c>
      <c r="H149" s="506">
        <v>35</v>
      </c>
      <c r="I149" s="506">
        <v>83101</v>
      </c>
      <c r="J149" s="506">
        <v>1</v>
      </c>
      <c r="K149" s="508" t="s">
        <v>381</v>
      </c>
      <c r="L149" s="501">
        <v>9</v>
      </c>
      <c r="M149" s="501" t="s">
        <v>746</v>
      </c>
      <c r="N149" s="506">
        <v>0</v>
      </c>
      <c r="O149" s="501">
        <v>365</v>
      </c>
      <c r="P149" s="484">
        <v>8</v>
      </c>
      <c r="Q149" s="501"/>
      <c r="R149" s="506">
        <v>20200701</v>
      </c>
      <c r="S149" s="506">
        <v>20200930</v>
      </c>
      <c r="T149" s="504">
        <v>39626.639999999999</v>
      </c>
      <c r="U149" s="505"/>
      <c r="V149" s="402"/>
    </row>
    <row r="150" spans="1:22">
      <c r="A150" s="506" t="s">
        <v>776</v>
      </c>
      <c r="B150" s="506" t="s">
        <v>777</v>
      </c>
      <c r="C150" s="506">
        <v>100</v>
      </c>
      <c r="D150" s="501" t="s">
        <v>802</v>
      </c>
      <c r="E150" s="501" t="s">
        <v>803</v>
      </c>
      <c r="F150" s="502" t="s">
        <v>804</v>
      </c>
      <c r="G150" s="484" t="s">
        <v>805</v>
      </c>
      <c r="H150" s="506">
        <v>35</v>
      </c>
      <c r="I150" s="506">
        <v>83101</v>
      </c>
      <c r="J150" s="506">
        <v>1</v>
      </c>
      <c r="K150" s="508" t="s">
        <v>387</v>
      </c>
      <c r="L150" s="501">
        <v>34</v>
      </c>
      <c r="M150" s="501" t="s">
        <v>806</v>
      </c>
      <c r="N150" s="506">
        <v>0</v>
      </c>
      <c r="O150" s="501">
        <v>372</v>
      </c>
      <c r="P150" s="484">
        <v>6</v>
      </c>
      <c r="Q150" s="501"/>
      <c r="R150" s="506">
        <v>20200701</v>
      </c>
      <c r="S150" s="506">
        <v>20200930</v>
      </c>
      <c r="T150" s="504">
        <v>34813.980000000003</v>
      </c>
      <c r="U150" s="505"/>
      <c r="V150" s="402"/>
    </row>
    <row r="151" spans="1:22">
      <c r="A151" s="506" t="s">
        <v>776</v>
      </c>
      <c r="B151" s="506" t="s">
        <v>777</v>
      </c>
      <c r="C151" s="506">
        <v>100</v>
      </c>
      <c r="D151" s="501" t="s">
        <v>807</v>
      </c>
      <c r="E151" s="501" t="s">
        <v>808</v>
      </c>
      <c r="F151" s="502" t="s">
        <v>809</v>
      </c>
      <c r="G151" s="484" t="s">
        <v>736</v>
      </c>
      <c r="H151" s="506">
        <v>35</v>
      </c>
      <c r="I151" s="506">
        <v>83101</v>
      </c>
      <c r="J151" s="506">
        <v>1</v>
      </c>
      <c r="K151" s="508" t="s">
        <v>369</v>
      </c>
      <c r="L151" s="501">
        <v>12</v>
      </c>
      <c r="M151" s="501" t="s">
        <v>810</v>
      </c>
      <c r="N151" s="506">
        <v>0</v>
      </c>
      <c r="O151" s="501">
        <v>380</v>
      </c>
      <c r="P151" s="484" t="s">
        <v>738</v>
      </c>
      <c r="Q151" s="501"/>
      <c r="R151" s="506">
        <v>20200701</v>
      </c>
      <c r="S151" s="506">
        <v>20200930</v>
      </c>
      <c r="T151" s="504">
        <v>53793.78</v>
      </c>
      <c r="U151" s="505"/>
      <c r="V151" s="402"/>
    </row>
    <row r="152" spans="1:22">
      <c r="A152" s="506" t="s">
        <v>776</v>
      </c>
      <c r="B152" s="506" t="s">
        <v>777</v>
      </c>
      <c r="C152" s="506">
        <v>100</v>
      </c>
      <c r="D152" s="501" t="s">
        <v>841</v>
      </c>
      <c r="E152" s="501" t="s">
        <v>842</v>
      </c>
      <c r="F152" s="502" t="s">
        <v>817</v>
      </c>
      <c r="G152" s="484" t="s">
        <v>873</v>
      </c>
      <c r="H152" s="506">
        <v>35</v>
      </c>
      <c r="I152" s="506">
        <v>83101</v>
      </c>
      <c r="J152" s="506">
        <v>1</v>
      </c>
      <c r="K152" s="508" t="s">
        <v>874</v>
      </c>
      <c r="L152" s="501">
        <v>0</v>
      </c>
      <c r="M152" s="501">
        <v>0</v>
      </c>
      <c r="N152" s="503">
        <v>0</v>
      </c>
      <c r="O152" s="501">
        <v>0</v>
      </c>
      <c r="P152" s="484">
        <v>0</v>
      </c>
      <c r="Q152" s="501"/>
      <c r="R152" s="506">
        <v>20200701</v>
      </c>
      <c r="S152" s="506">
        <v>20200930</v>
      </c>
      <c r="T152" s="504">
        <v>14344.74</v>
      </c>
      <c r="U152" s="505"/>
      <c r="V152" s="402"/>
    </row>
    <row r="153" spans="1:22">
      <c r="A153" s="506" t="s">
        <v>776</v>
      </c>
      <c r="B153" s="506" t="s">
        <v>777</v>
      </c>
      <c r="C153" s="506">
        <v>100</v>
      </c>
      <c r="D153" s="501" t="s">
        <v>846</v>
      </c>
      <c r="E153" s="501" t="s">
        <v>847</v>
      </c>
      <c r="F153" s="502" t="s">
        <v>848</v>
      </c>
      <c r="G153" s="484" t="s">
        <v>873</v>
      </c>
      <c r="H153" s="506">
        <v>35</v>
      </c>
      <c r="I153" s="506">
        <v>83101</v>
      </c>
      <c r="J153" s="506">
        <v>1</v>
      </c>
      <c r="K153" s="508" t="s">
        <v>874</v>
      </c>
      <c r="L153" s="501">
        <v>0</v>
      </c>
      <c r="M153" s="501">
        <v>0</v>
      </c>
      <c r="N153" s="503">
        <v>0</v>
      </c>
      <c r="O153" s="501">
        <v>0</v>
      </c>
      <c r="P153" s="484">
        <v>0</v>
      </c>
      <c r="Q153" s="501"/>
      <c r="R153" s="506">
        <v>20200701</v>
      </c>
      <c r="S153" s="506">
        <v>20200930</v>
      </c>
      <c r="T153" s="504">
        <v>14344.74</v>
      </c>
      <c r="U153" s="505"/>
      <c r="V153" s="402"/>
    </row>
    <row r="154" spans="1:22">
      <c r="A154" s="506" t="s">
        <v>776</v>
      </c>
      <c r="B154" s="506" t="s">
        <v>777</v>
      </c>
      <c r="C154" s="506">
        <v>100</v>
      </c>
      <c r="D154" s="501" t="s">
        <v>851</v>
      </c>
      <c r="E154" s="501" t="s">
        <v>852</v>
      </c>
      <c r="F154" s="502" t="s">
        <v>853</v>
      </c>
      <c r="G154" s="484" t="s">
        <v>873</v>
      </c>
      <c r="H154" s="506">
        <v>35</v>
      </c>
      <c r="I154" s="506">
        <v>83101</v>
      </c>
      <c r="J154" s="506">
        <v>1</v>
      </c>
      <c r="K154" s="508" t="s">
        <v>874</v>
      </c>
      <c r="L154" s="501">
        <v>0</v>
      </c>
      <c r="M154" s="501">
        <v>0</v>
      </c>
      <c r="N154" s="503">
        <v>0</v>
      </c>
      <c r="O154" s="501">
        <v>0</v>
      </c>
      <c r="P154" s="484">
        <v>0</v>
      </c>
      <c r="Q154" s="501"/>
      <c r="R154" s="506">
        <v>20200701</v>
      </c>
      <c r="S154" s="506">
        <v>20200930</v>
      </c>
      <c r="T154" s="504">
        <v>14344.74</v>
      </c>
      <c r="U154" s="505"/>
      <c r="V154" s="402"/>
    </row>
    <row r="155" spans="1:22">
      <c r="A155" s="506" t="s">
        <v>776</v>
      </c>
      <c r="B155" s="506" t="s">
        <v>777</v>
      </c>
      <c r="C155" s="506">
        <v>100</v>
      </c>
      <c r="D155" s="501" t="s">
        <v>849</v>
      </c>
      <c r="E155" s="501" t="s">
        <v>850</v>
      </c>
      <c r="F155" s="502" t="s">
        <v>1070</v>
      </c>
      <c r="G155" s="484" t="s">
        <v>873</v>
      </c>
      <c r="H155" s="506">
        <v>35</v>
      </c>
      <c r="I155" s="506">
        <v>83101</v>
      </c>
      <c r="J155" s="506">
        <v>1</v>
      </c>
      <c r="K155" s="508" t="s">
        <v>874</v>
      </c>
      <c r="L155" s="501">
        <v>0</v>
      </c>
      <c r="M155" s="501">
        <v>0</v>
      </c>
      <c r="N155" s="503">
        <v>0</v>
      </c>
      <c r="O155" s="501">
        <v>0</v>
      </c>
      <c r="P155" s="484">
        <v>0</v>
      </c>
      <c r="Q155" s="501"/>
      <c r="R155" s="506">
        <v>20200701</v>
      </c>
      <c r="S155" s="506">
        <v>20200930</v>
      </c>
      <c r="T155" s="504">
        <v>14344.74</v>
      </c>
      <c r="U155" s="505"/>
      <c r="V155" s="402"/>
    </row>
    <row r="156" spans="1:22">
      <c r="A156" s="506" t="s">
        <v>776</v>
      </c>
      <c r="B156" s="506" t="s">
        <v>777</v>
      </c>
      <c r="C156" s="506">
        <v>100</v>
      </c>
      <c r="D156" s="501" t="s">
        <v>863</v>
      </c>
      <c r="E156" s="501" t="s">
        <v>864</v>
      </c>
      <c r="F156" s="502" t="s">
        <v>865</v>
      </c>
      <c r="G156" s="484" t="s">
        <v>873</v>
      </c>
      <c r="H156" s="506">
        <v>35</v>
      </c>
      <c r="I156" s="506">
        <v>83101</v>
      </c>
      <c r="J156" s="506">
        <v>1</v>
      </c>
      <c r="K156" s="508" t="s">
        <v>874</v>
      </c>
      <c r="L156" s="501">
        <v>0</v>
      </c>
      <c r="M156" s="501">
        <v>0</v>
      </c>
      <c r="N156" s="503">
        <v>0</v>
      </c>
      <c r="O156" s="501">
        <v>0</v>
      </c>
      <c r="P156" s="484">
        <v>0</v>
      </c>
      <c r="Q156" s="501"/>
      <c r="R156" s="506">
        <v>20200701</v>
      </c>
      <c r="S156" s="506">
        <v>20200930</v>
      </c>
      <c r="T156" s="504">
        <v>14344.74</v>
      </c>
      <c r="U156" s="505"/>
      <c r="V156" s="402"/>
    </row>
    <row r="157" spans="1:22">
      <c r="A157" s="506" t="s">
        <v>776</v>
      </c>
      <c r="B157" s="506" t="s">
        <v>777</v>
      </c>
      <c r="C157" s="506">
        <v>100</v>
      </c>
      <c r="D157" s="501" t="s">
        <v>843</v>
      </c>
      <c r="E157" s="501" t="s">
        <v>844</v>
      </c>
      <c r="F157" s="502" t="s">
        <v>845</v>
      </c>
      <c r="G157" s="484" t="s">
        <v>873</v>
      </c>
      <c r="H157" s="506">
        <v>35</v>
      </c>
      <c r="I157" s="506">
        <v>83101</v>
      </c>
      <c r="J157" s="506">
        <v>1</v>
      </c>
      <c r="K157" s="508" t="s">
        <v>874</v>
      </c>
      <c r="L157" s="501">
        <v>0</v>
      </c>
      <c r="M157" s="501">
        <v>0</v>
      </c>
      <c r="N157" s="503">
        <v>0</v>
      </c>
      <c r="O157" s="501">
        <v>0</v>
      </c>
      <c r="P157" s="484">
        <v>0</v>
      </c>
      <c r="Q157" s="501"/>
      <c r="R157" s="506">
        <v>20200701</v>
      </c>
      <c r="S157" s="506">
        <v>20200930</v>
      </c>
      <c r="T157" s="504">
        <v>14344.74</v>
      </c>
      <c r="U157" s="505"/>
      <c r="V157" s="402"/>
    </row>
    <row r="158" spans="1:22">
      <c r="A158" s="506" t="s">
        <v>776</v>
      </c>
      <c r="B158" s="506" t="s">
        <v>777</v>
      </c>
      <c r="C158" s="506">
        <v>100</v>
      </c>
      <c r="D158" s="501" t="s">
        <v>866</v>
      </c>
      <c r="E158" s="501" t="s">
        <v>867</v>
      </c>
      <c r="F158" s="502" t="s">
        <v>1077</v>
      </c>
      <c r="G158" s="484" t="s">
        <v>873</v>
      </c>
      <c r="H158" s="506">
        <v>35</v>
      </c>
      <c r="I158" s="506">
        <v>83101</v>
      </c>
      <c r="J158" s="506">
        <v>1</v>
      </c>
      <c r="K158" s="508" t="s">
        <v>874</v>
      </c>
      <c r="L158" s="501">
        <v>0</v>
      </c>
      <c r="M158" s="501">
        <v>0</v>
      </c>
      <c r="N158" s="503">
        <v>0</v>
      </c>
      <c r="O158" s="501">
        <v>0</v>
      </c>
      <c r="P158" s="484">
        <v>0</v>
      </c>
      <c r="Q158" s="501"/>
      <c r="R158" s="506">
        <v>20200701</v>
      </c>
      <c r="S158" s="506">
        <v>20200930</v>
      </c>
      <c r="T158" s="504">
        <v>14344.74</v>
      </c>
      <c r="U158" s="505"/>
      <c r="V158" s="402"/>
    </row>
    <row r="159" spans="1:22">
      <c r="A159" s="506" t="s">
        <v>776</v>
      </c>
      <c r="B159" s="506" t="s">
        <v>777</v>
      </c>
      <c r="C159" s="506">
        <v>100</v>
      </c>
      <c r="D159" s="501" t="s">
        <v>860</v>
      </c>
      <c r="E159" s="501" t="s">
        <v>861</v>
      </c>
      <c r="F159" s="502" t="s">
        <v>862</v>
      </c>
      <c r="G159" s="484" t="s">
        <v>873</v>
      </c>
      <c r="H159" s="506">
        <v>35</v>
      </c>
      <c r="I159" s="506">
        <v>83101</v>
      </c>
      <c r="J159" s="506">
        <v>1</v>
      </c>
      <c r="K159" s="508" t="s">
        <v>874</v>
      </c>
      <c r="L159" s="501">
        <v>0</v>
      </c>
      <c r="M159" s="501">
        <v>0</v>
      </c>
      <c r="N159" s="503">
        <v>0</v>
      </c>
      <c r="O159" s="501">
        <v>0</v>
      </c>
      <c r="P159" s="484">
        <v>0</v>
      </c>
      <c r="Q159" s="501"/>
      <c r="R159" s="506">
        <v>20200701</v>
      </c>
      <c r="S159" s="506">
        <v>20200930</v>
      </c>
      <c r="T159" s="504">
        <v>14344.74</v>
      </c>
      <c r="U159" s="505"/>
      <c r="V159" s="402"/>
    </row>
    <row r="160" spans="1:22">
      <c r="A160" s="506" t="s">
        <v>776</v>
      </c>
      <c r="B160" s="506" t="s">
        <v>777</v>
      </c>
      <c r="C160" s="506">
        <v>100</v>
      </c>
      <c r="D160" s="501" t="s">
        <v>854</v>
      </c>
      <c r="E160" s="501" t="s">
        <v>855</v>
      </c>
      <c r="F160" s="502" t="s">
        <v>856</v>
      </c>
      <c r="G160" s="484" t="s">
        <v>873</v>
      </c>
      <c r="H160" s="506">
        <v>35</v>
      </c>
      <c r="I160" s="506">
        <v>83101</v>
      </c>
      <c r="J160" s="506">
        <v>1</v>
      </c>
      <c r="K160" s="508" t="s">
        <v>874</v>
      </c>
      <c r="L160" s="501">
        <v>0</v>
      </c>
      <c r="M160" s="501">
        <v>0</v>
      </c>
      <c r="N160" s="503">
        <v>0</v>
      </c>
      <c r="O160" s="501">
        <v>0</v>
      </c>
      <c r="P160" s="484">
        <v>0</v>
      </c>
      <c r="Q160" s="501"/>
      <c r="R160" s="506">
        <v>20200701</v>
      </c>
      <c r="S160" s="506">
        <v>20200930</v>
      </c>
      <c r="T160" s="504">
        <v>14344.74</v>
      </c>
      <c r="U160" s="505"/>
      <c r="V160" s="402"/>
    </row>
    <row r="161" spans="1:22">
      <c r="A161" s="506" t="s">
        <v>776</v>
      </c>
      <c r="B161" s="506" t="s">
        <v>777</v>
      </c>
      <c r="C161" s="506">
        <v>100</v>
      </c>
      <c r="D161" s="501" t="s">
        <v>857</v>
      </c>
      <c r="E161" s="501" t="s">
        <v>858</v>
      </c>
      <c r="F161" s="502" t="s">
        <v>859</v>
      </c>
      <c r="G161" s="484" t="s">
        <v>873</v>
      </c>
      <c r="H161" s="506">
        <v>35</v>
      </c>
      <c r="I161" s="506">
        <v>83101</v>
      </c>
      <c r="J161" s="506">
        <v>1</v>
      </c>
      <c r="K161" s="508" t="s">
        <v>874</v>
      </c>
      <c r="L161" s="501">
        <v>0</v>
      </c>
      <c r="M161" s="501">
        <v>0</v>
      </c>
      <c r="N161" s="503">
        <v>0</v>
      </c>
      <c r="O161" s="501">
        <v>0</v>
      </c>
      <c r="P161" s="484">
        <v>0</v>
      </c>
      <c r="Q161" s="501"/>
      <c r="R161" s="506">
        <v>20200701</v>
      </c>
      <c r="S161" s="506">
        <v>20200930</v>
      </c>
      <c r="T161" s="504">
        <v>14344.74</v>
      </c>
      <c r="U161" s="505"/>
      <c r="V161" s="402"/>
    </row>
    <row r="162" spans="1:22">
      <c r="A162" s="506" t="s">
        <v>776</v>
      </c>
      <c r="B162" s="506" t="s">
        <v>777</v>
      </c>
      <c r="C162" s="506">
        <v>100</v>
      </c>
      <c r="D162" s="501" t="s">
        <v>868</v>
      </c>
      <c r="E162" s="501" t="s">
        <v>869</v>
      </c>
      <c r="F162" s="502" t="s">
        <v>1071</v>
      </c>
      <c r="G162" s="484" t="s">
        <v>873</v>
      </c>
      <c r="H162" s="506">
        <v>35</v>
      </c>
      <c r="I162" s="506">
        <v>83101</v>
      </c>
      <c r="J162" s="506">
        <v>1</v>
      </c>
      <c r="K162" s="508" t="s">
        <v>874</v>
      </c>
      <c r="L162" s="501">
        <v>0</v>
      </c>
      <c r="M162" s="501">
        <v>0</v>
      </c>
      <c r="N162" s="503">
        <v>0</v>
      </c>
      <c r="O162" s="501">
        <v>0</v>
      </c>
      <c r="P162" s="484">
        <v>0</v>
      </c>
      <c r="Q162" s="501"/>
      <c r="R162" s="506">
        <v>20200701</v>
      </c>
      <c r="S162" s="506">
        <v>20200930</v>
      </c>
      <c r="T162" s="504">
        <v>14344.74</v>
      </c>
      <c r="U162" s="505"/>
      <c r="V162" s="402"/>
    </row>
    <row r="163" spans="1:22">
      <c r="A163" s="506" t="s">
        <v>776</v>
      </c>
      <c r="B163" s="506" t="s">
        <v>777</v>
      </c>
      <c r="C163" s="506">
        <v>100</v>
      </c>
      <c r="D163" s="501" t="s">
        <v>870</v>
      </c>
      <c r="E163" s="501" t="s">
        <v>871</v>
      </c>
      <c r="F163" s="502" t="s">
        <v>872</v>
      </c>
      <c r="G163" s="484" t="s">
        <v>873</v>
      </c>
      <c r="H163" s="506">
        <v>35</v>
      </c>
      <c r="I163" s="506">
        <v>83101</v>
      </c>
      <c r="J163" s="506">
        <v>1</v>
      </c>
      <c r="K163" s="508" t="s">
        <v>874</v>
      </c>
      <c r="L163" s="501">
        <v>0</v>
      </c>
      <c r="M163" s="501">
        <v>0</v>
      </c>
      <c r="N163" s="503">
        <v>0</v>
      </c>
      <c r="O163" s="501">
        <v>0</v>
      </c>
      <c r="P163" s="484">
        <v>0</v>
      </c>
      <c r="Q163" s="501"/>
      <c r="R163" s="506">
        <v>20200701</v>
      </c>
      <c r="S163" s="506">
        <v>20200930</v>
      </c>
      <c r="T163" s="504">
        <v>14344.74</v>
      </c>
      <c r="U163" s="505"/>
      <c r="V163" s="402"/>
    </row>
    <row r="164" spans="1:22">
      <c r="A164" s="506"/>
      <c r="B164" s="506"/>
      <c r="C164" s="506"/>
      <c r="D164" s="501"/>
      <c r="E164" s="501"/>
      <c r="F164" s="502"/>
      <c r="G164" s="484"/>
      <c r="H164" s="506"/>
      <c r="I164" s="506"/>
      <c r="J164" s="506"/>
      <c r="K164" s="508"/>
      <c r="L164" s="501"/>
      <c r="M164" s="501"/>
      <c r="N164" s="503"/>
      <c r="O164" s="501"/>
      <c r="P164" s="484"/>
      <c r="Q164" s="501"/>
      <c r="R164" s="506"/>
      <c r="S164" s="506"/>
      <c r="T164" s="504"/>
      <c r="U164" s="505"/>
      <c r="V164" s="402"/>
    </row>
    <row r="165" spans="1:22">
      <c r="A165" s="180"/>
      <c r="B165" s="181"/>
      <c r="C165" s="182"/>
      <c r="D165" s="181"/>
      <c r="E165" s="181"/>
      <c r="F165" s="183"/>
      <c r="G165" s="184"/>
      <c r="H165" s="182"/>
      <c r="I165" s="182"/>
      <c r="J165" s="182"/>
      <c r="K165" s="182"/>
      <c r="L165" s="182"/>
      <c r="M165" s="182"/>
      <c r="N165" s="182"/>
      <c r="O165" s="182"/>
      <c r="P165" s="184"/>
      <c r="Q165" s="182"/>
      <c r="R165" s="54"/>
      <c r="S165" s="54"/>
      <c r="T165" s="54"/>
      <c r="U165" s="185"/>
    </row>
    <row r="166" spans="1:22">
      <c r="A166" s="43" t="s">
        <v>76</v>
      </c>
      <c r="B166" s="181"/>
      <c r="C166" s="175">
        <v>149</v>
      </c>
      <c r="D166" s="181"/>
      <c r="E166" s="181"/>
      <c r="F166" s="183"/>
      <c r="G166" s="184"/>
      <c r="H166" s="182"/>
      <c r="I166" s="182"/>
      <c r="J166" s="182"/>
      <c r="K166" s="182"/>
      <c r="L166" s="150"/>
      <c r="M166" s="45" t="s">
        <v>77</v>
      </c>
      <c r="O166" s="47">
        <v>149</v>
      </c>
      <c r="P166" s="184"/>
      <c r="Q166" s="182"/>
      <c r="R166" s="554" t="s">
        <v>8</v>
      </c>
      <c r="S166" s="554"/>
      <c r="T166" s="48">
        <f>+SUM(T15:T163)</f>
        <v>6618183.0800000029</v>
      </c>
      <c r="U166" s="185"/>
    </row>
    <row r="167" spans="1:22">
      <c r="A167" s="180"/>
      <c r="B167" s="181"/>
      <c r="C167" s="182"/>
      <c r="D167" s="181"/>
      <c r="E167" s="181"/>
      <c r="F167" s="183"/>
      <c r="G167" s="184"/>
      <c r="H167" s="182"/>
      <c r="I167" s="182"/>
      <c r="J167" s="182"/>
      <c r="K167" s="182"/>
      <c r="L167" s="182"/>
      <c r="M167" s="182"/>
      <c r="N167" s="182"/>
      <c r="O167" s="182"/>
      <c r="P167" s="184"/>
      <c r="Q167" s="182"/>
      <c r="R167" s="54"/>
      <c r="S167" s="54"/>
      <c r="T167" s="54"/>
      <c r="U167" s="185"/>
    </row>
    <row r="168" spans="1:22">
      <c r="A168" s="180"/>
      <c r="B168" s="181"/>
      <c r="C168" s="182"/>
      <c r="D168" s="181"/>
      <c r="E168" s="181"/>
      <c r="F168" s="183"/>
      <c r="G168" s="184"/>
      <c r="H168" s="182"/>
      <c r="I168" s="182"/>
      <c r="J168" s="182"/>
      <c r="K168" s="182"/>
      <c r="L168" s="182"/>
      <c r="M168" s="182"/>
      <c r="N168" s="182"/>
      <c r="O168" s="182"/>
      <c r="P168" s="184"/>
      <c r="Q168" s="182"/>
      <c r="R168" s="105" t="s">
        <v>151</v>
      </c>
      <c r="S168" s="105"/>
      <c r="T168" s="105"/>
      <c r="U168" s="166"/>
    </row>
    <row r="169" spans="1:22">
      <c r="A169" s="186"/>
      <c r="B169" s="187"/>
      <c r="C169" s="188"/>
      <c r="D169" s="187"/>
      <c r="E169" s="187"/>
      <c r="F169" s="189"/>
      <c r="G169" s="190"/>
      <c r="H169" s="188"/>
      <c r="I169" s="188"/>
      <c r="J169" s="188"/>
      <c r="K169" s="188"/>
      <c r="L169" s="188"/>
      <c r="M169" s="188"/>
      <c r="N169" s="188"/>
      <c r="O169" s="188"/>
      <c r="P169" s="190"/>
      <c r="Q169" s="188"/>
      <c r="R169" s="190"/>
      <c r="S169" s="190"/>
      <c r="T169" s="191"/>
      <c r="U169" s="192"/>
    </row>
    <row r="170" spans="1:22">
      <c r="A170" s="60" t="s">
        <v>347</v>
      </c>
      <c r="B170" s="61"/>
      <c r="C170" s="61"/>
      <c r="D170" s="61"/>
      <c r="E170" s="181"/>
      <c r="F170" s="183"/>
      <c r="G170" s="184"/>
      <c r="H170" s="182"/>
      <c r="I170" s="182"/>
      <c r="J170" s="182"/>
      <c r="K170" s="182"/>
      <c r="L170" s="182"/>
      <c r="M170" s="182"/>
      <c r="N170" s="182"/>
      <c r="O170" s="182"/>
      <c r="P170" s="184"/>
      <c r="Q170" s="182"/>
      <c r="R170" s="184"/>
      <c r="S170" s="184"/>
      <c r="T170" s="193"/>
      <c r="U170" s="194"/>
    </row>
    <row r="171" spans="1:22">
      <c r="A171" s="60" t="s">
        <v>152</v>
      </c>
      <c r="B171" s="195"/>
      <c r="C171" s="195"/>
      <c r="D171" s="195"/>
      <c r="E171" s="148"/>
      <c r="F171" s="148"/>
      <c r="G171" s="195"/>
      <c r="H171" s="195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61"/>
    </row>
    <row r="172" spans="1:22">
      <c r="A172" s="60"/>
      <c r="B172" s="195"/>
      <c r="C172" s="195"/>
      <c r="D172" s="195"/>
      <c r="E172" s="148"/>
      <c r="F172" s="148"/>
      <c r="G172" s="195"/>
      <c r="H172" s="195"/>
      <c r="I172" s="195"/>
      <c r="J172" s="195"/>
      <c r="K172" s="195"/>
      <c r="L172" s="195"/>
      <c r="M172" s="195"/>
      <c r="N172" s="195"/>
      <c r="O172" s="195"/>
      <c r="P172" s="195"/>
      <c r="Q172" s="195"/>
      <c r="R172" s="195"/>
      <c r="S172" s="195"/>
      <c r="T172" s="195"/>
      <c r="U172" s="61"/>
    </row>
    <row r="173" spans="1:22">
      <c r="A173" s="60"/>
      <c r="B173" s="195"/>
      <c r="C173" s="195"/>
      <c r="D173" s="195"/>
      <c r="E173" s="148"/>
      <c r="F173" s="148"/>
      <c r="G173" s="195"/>
      <c r="H173" s="195"/>
      <c r="I173" s="195"/>
      <c r="J173" s="195"/>
      <c r="K173" s="195"/>
      <c r="L173" s="195"/>
      <c r="M173" s="195"/>
      <c r="N173" s="195"/>
      <c r="O173" s="195"/>
      <c r="P173" s="195"/>
      <c r="Q173" s="195"/>
      <c r="R173" s="195"/>
      <c r="S173" s="195"/>
      <c r="T173" s="195"/>
      <c r="U173" s="61"/>
    </row>
    <row r="174" spans="1:22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</row>
    <row r="175" spans="1:22">
      <c r="A175" s="11"/>
      <c r="B175" s="12"/>
      <c r="C175" s="12"/>
      <c r="D175" s="13"/>
    </row>
    <row r="176" spans="1:22">
      <c r="A176" s="537" t="s">
        <v>1066</v>
      </c>
      <c r="B176" s="538"/>
      <c r="C176" s="538"/>
      <c r="D176" s="539"/>
    </row>
    <row r="177" spans="1:4">
      <c r="A177" s="540" t="s">
        <v>42</v>
      </c>
      <c r="B177" s="541"/>
      <c r="C177" s="541"/>
      <c r="D177" s="542"/>
    </row>
    <row r="178" spans="1:4">
      <c r="A178" s="14"/>
      <c r="B178" s="406"/>
      <c r="C178" s="406"/>
      <c r="D178" s="16"/>
    </row>
    <row r="179" spans="1:4">
      <c r="A179" s="537" t="s">
        <v>823</v>
      </c>
      <c r="B179" s="538"/>
      <c r="C179" s="538"/>
      <c r="D179" s="539"/>
    </row>
    <row r="180" spans="1:4">
      <c r="A180" s="540" t="s">
        <v>43</v>
      </c>
      <c r="B180" s="541"/>
      <c r="C180" s="541"/>
      <c r="D180" s="542"/>
    </row>
    <row r="181" spans="1:4">
      <c r="A181" s="14"/>
      <c r="B181" s="406"/>
      <c r="C181" s="406"/>
      <c r="D181" s="16"/>
    </row>
    <row r="182" spans="1:4">
      <c r="A182" s="537"/>
      <c r="B182" s="538"/>
      <c r="C182" s="538"/>
      <c r="D182" s="539"/>
    </row>
    <row r="183" spans="1:4">
      <c r="A183" s="540" t="s">
        <v>44</v>
      </c>
      <c r="B183" s="541"/>
      <c r="C183" s="541"/>
      <c r="D183" s="542"/>
    </row>
    <row r="184" spans="1:4">
      <c r="A184" s="14"/>
      <c r="B184" s="406"/>
      <c r="C184" s="406"/>
      <c r="D184" s="16"/>
    </row>
    <row r="185" spans="1:4">
      <c r="A185" s="543" t="s">
        <v>820</v>
      </c>
      <c r="B185" s="555"/>
      <c r="C185" s="555"/>
      <c r="D185" s="556"/>
    </row>
    <row r="186" spans="1:4">
      <c r="A186" s="540" t="s">
        <v>45</v>
      </c>
      <c r="B186" s="541"/>
      <c r="C186" s="541"/>
      <c r="D186" s="542"/>
    </row>
    <row r="187" spans="1:4">
      <c r="A187" s="534"/>
      <c r="B187" s="535"/>
      <c r="C187" s="535"/>
      <c r="D187" s="536"/>
    </row>
  </sheetData>
  <mergeCells count="25">
    <mergeCell ref="A183:D183"/>
    <mergeCell ref="A185:D185"/>
    <mergeCell ref="A186:D186"/>
    <mergeCell ref="A187:D187"/>
    <mergeCell ref="A176:D176"/>
    <mergeCell ref="A177:D177"/>
    <mergeCell ref="A179:D179"/>
    <mergeCell ref="A180:D180"/>
    <mergeCell ref="A182:D182"/>
    <mergeCell ref="R166:S166"/>
    <mergeCell ref="I11:O11"/>
    <mergeCell ref="P11:P12"/>
    <mergeCell ref="Q11:Q12"/>
    <mergeCell ref="R11:S11"/>
    <mergeCell ref="A8:O8"/>
    <mergeCell ref="T11:T12"/>
    <mergeCell ref="U11:U12"/>
    <mergeCell ref="A11:A12"/>
    <mergeCell ref="B11:B12"/>
    <mergeCell ref="C11:C12"/>
    <mergeCell ref="D11:D12"/>
    <mergeCell ref="E11:E12"/>
    <mergeCell ref="F11:F12"/>
    <mergeCell ref="G11:G12"/>
    <mergeCell ref="H11:H12"/>
  </mergeCells>
  <dataValidations count="1">
    <dataValidation allowBlank="1" showInputMessage="1" showErrorMessage="1" sqref="S8"/>
  </dataValidations>
  <printOptions horizontalCentered="1"/>
  <pageMargins left="0.98425196850393704" right="0.70866141732283472" top="0.74803149606299213" bottom="0.28000000000000003" header="0.31496062992125984" footer="0.31496062992125984"/>
  <pageSetup paperSize="5" scale="48" fitToHeight="0" orientation="landscape" r:id="rId1"/>
  <headerFooter>
    <oddFooter xml:space="preserve">&amp;L
</oddFooter>
  </headerFooter>
  <ignoredErrors>
    <ignoredError sqref="K16:K17" numberStoredAsText="1"/>
  </ignoredErrors>
  <drawing r:id="rId2"/>
  <legacyDrawingHF r:id="rId3"/>
  <tableParts count="1">
    <tablePart r:id="rId4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>
          <x14:formula1>
            <xm:f>Listas!$B$5:$B$6</xm:f>
          </x14:formula1>
          <xm:sqref>A8:O8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36"/>
  <sheetViews>
    <sheetView showGridLines="0" zoomScale="53" zoomScaleNormal="53" workbookViewId="0">
      <selection sqref="A1:S37"/>
    </sheetView>
  </sheetViews>
  <sheetFormatPr baseColWidth="10" defaultColWidth="11" defaultRowHeight="15"/>
  <cols>
    <col min="1" max="1" width="2.42578125" style="34" customWidth="1"/>
    <col min="2" max="2" width="16.5703125" style="34" customWidth="1"/>
    <col min="3" max="3" width="17.42578125" style="34" customWidth="1"/>
    <col min="4" max="4" width="21.5703125" style="34" customWidth="1"/>
    <col min="5" max="5" width="48.5703125" style="34" customWidth="1"/>
    <col min="6" max="6" width="17" style="34" bestFit="1" customWidth="1"/>
    <col min="7" max="7" width="12.140625" style="34" bestFit="1" customWidth="1"/>
    <col min="8" max="8" width="8.28515625" style="34" customWidth="1"/>
    <col min="9" max="9" width="9.140625" style="34" customWidth="1"/>
    <col min="10" max="10" width="8.5703125" style="34" customWidth="1"/>
    <col min="11" max="11" width="11.42578125" style="34" customWidth="1"/>
    <col min="12" max="12" width="9.7109375" style="34" customWidth="1"/>
    <col min="13" max="13" width="13" style="34" customWidth="1"/>
    <col min="14" max="14" width="10.85546875" style="34" customWidth="1"/>
    <col min="15" max="15" width="10.5703125" style="34" customWidth="1"/>
    <col min="16" max="16" width="10" style="34" customWidth="1"/>
    <col min="17" max="17" width="11.140625" style="34" customWidth="1"/>
    <col min="18" max="18" width="10.5703125" style="34" customWidth="1"/>
    <col min="19" max="19" width="12.85546875" style="34" customWidth="1"/>
    <col min="20" max="16384" width="11" style="34"/>
  </cols>
  <sheetData>
    <row r="1" spans="1:20" ht="15" customHeight="1">
      <c r="B1" s="170"/>
      <c r="C1" s="171"/>
      <c r="D1" s="171"/>
      <c r="E1" s="171"/>
      <c r="G1" s="171"/>
      <c r="H1" s="171"/>
      <c r="I1" s="171"/>
      <c r="J1" s="171"/>
      <c r="K1" s="171"/>
      <c r="L1" s="171"/>
      <c r="M1" s="171"/>
      <c r="N1" s="171"/>
      <c r="O1" s="171"/>
      <c r="P1" s="172"/>
      <c r="Q1" s="172"/>
      <c r="R1" s="172"/>
      <c r="S1" s="172"/>
      <c r="T1" s="172"/>
    </row>
    <row r="2" spans="1:20" ht="15" customHeight="1">
      <c r="B2" s="170"/>
      <c r="C2" s="171"/>
      <c r="D2" s="171"/>
      <c r="E2" s="171"/>
      <c r="G2" s="171"/>
      <c r="H2" s="171"/>
      <c r="I2" s="171"/>
      <c r="J2" s="171"/>
      <c r="K2" s="171"/>
      <c r="L2" s="171"/>
      <c r="M2" s="171"/>
      <c r="N2" s="171"/>
      <c r="O2" s="171"/>
      <c r="P2" s="172"/>
      <c r="Q2" s="172"/>
      <c r="R2" s="172"/>
      <c r="S2" s="172"/>
      <c r="T2" s="172"/>
    </row>
    <row r="3" spans="1:20" ht="15" customHeight="1">
      <c r="B3" s="170"/>
      <c r="C3" s="171"/>
      <c r="D3" s="171"/>
      <c r="E3" s="171"/>
      <c r="G3" s="171"/>
      <c r="H3" s="171"/>
      <c r="I3" s="171"/>
      <c r="J3" s="171"/>
      <c r="K3" s="171"/>
      <c r="L3" s="171"/>
      <c r="M3" s="171"/>
      <c r="N3" s="171"/>
      <c r="O3" s="171"/>
      <c r="P3" s="172"/>
      <c r="Q3" s="172"/>
      <c r="R3" s="172"/>
      <c r="S3" s="172"/>
      <c r="T3" s="172"/>
    </row>
    <row r="4" spans="1:20" ht="15" customHeight="1">
      <c r="B4" s="170"/>
      <c r="C4" s="171"/>
      <c r="D4" s="171"/>
      <c r="E4" s="171"/>
      <c r="G4" s="171"/>
      <c r="H4" s="171"/>
      <c r="I4" s="171"/>
      <c r="J4" s="171"/>
      <c r="K4" s="171"/>
      <c r="L4" s="171"/>
      <c r="M4" s="171"/>
      <c r="N4" s="171"/>
      <c r="O4" s="171"/>
      <c r="P4" s="172"/>
      <c r="Q4" s="172"/>
      <c r="R4" s="172"/>
      <c r="S4" s="172"/>
      <c r="T4" s="172"/>
    </row>
    <row r="5" spans="1:20" ht="15" customHeight="1">
      <c r="B5" s="170"/>
      <c r="C5" s="171"/>
      <c r="D5" s="171"/>
      <c r="E5" s="171"/>
      <c r="G5" s="171"/>
      <c r="H5" s="171"/>
      <c r="I5" s="171"/>
      <c r="J5" s="171"/>
      <c r="K5" s="171"/>
      <c r="L5" s="171"/>
      <c r="M5" s="171"/>
      <c r="N5" s="171"/>
      <c r="O5" s="171"/>
      <c r="P5" s="172"/>
      <c r="Q5" s="172"/>
      <c r="R5" s="172"/>
      <c r="S5" s="172"/>
      <c r="T5" s="172"/>
    </row>
    <row r="6" spans="1:20" ht="15" customHeight="1">
      <c r="B6" s="170"/>
      <c r="C6" s="171"/>
      <c r="D6" s="171"/>
      <c r="E6" s="171"/>
      <c r="G6" s="171"/>
      <c r="H6" s="171"/>
      <c r="I6" s="171"/>
      <c r="J6" s="171"/>
      <c r="K6" s="171"/>
      <c r="L6" s="171"/>
      <c r="M6" s="171"/>
      <c r="N6" s="171"/>
      <c r="O6" s="171"/>
      <c r="P6" s="172"/>
      <c r="Q6" s="172"/>
      <c r="R6" s="172"/>
      <c r="S6" s="172"/>
      <c r="T6" s="172"/>
    </row>
    <row r="7" spans="1:20" s="71" customFormat="1" ht="18.75">
      <c r="B7" s="68" t="s">
        <v>153</v>
      </c>
      <c r="C7" s="69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70"/>
    </row>
    <row r="8" spans="1:20" s="71" customFormat="1" ht="18.75">
      <c r="B8" s="531" t="s">
        <v>281</v>
      </c>
      <c r="C8" s="531"/>
      <c r="D8" s="531"/>
      <c r="E8" s="531"/>
      <c r="F8" s="531"/>
      <c r="G8" s="531"/>
      <c r="H8" s="531"/>
      <c r="I8" s="531"/>
      <c r="J8" s="531"/>
      <c r="K8" s="531"/>
      <c r="L8" s="531"/>
      <c r="M8" s="531"/>
      <c r="N8" s="531"/>
      <c r="O8" s="531"/>
      <c r="P8" s="531"/>
      <c r="Q8" s="411" t="str">
        <f>+'A Y  II D3'!X8</f>
        <v>3er. Trimestre 2020</v>
      </c>
      <c r="R8" s="411"/>
      <c r="S8" s="414"/>
    </row>
    <row r="9" spans="1:20">
      <c r="B9" s="74"/>
      <c r="C9" s="75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155"/>
    </row>
    <row r="10" spans="1:20" ht="21">
      <c r="B10" s="157"/>
      <c r="C10" s="156"/>
      <c r="D10" s="156"/>
      <c r="E10" s="156"/>
      <c r="F10" s="156"/>
      <c r="G10" s="157"/>
    </row>
    <row r="11" spans="1:20">
      <c r="A11" s="586"/>
      <c r="B11" s="551" t="s">
        <v>47</v>
      </c>
      <c r="C11" s="577" t="s">
        <v>95</v>
      </c>
      <c r="D11" s="577" t="s">
        <v>49</v>
      </c>
      <c r="E11" s="577" t="s">
        <v>50</v>
      </c>
      <c r="F11" s="558" t="s">
        <v>154</v>
      </c>
      <c r="G11" s="557" t="s">
        <v>52</v>
      </c>
      <c r="H11" s="557"/>
      <c r="I11" s="557"/>
      <c r="J11" s="557"/>
      <c r="K11" s="557"/>
      <c r="L11" s="557"/>
      <c r="M11" s="557"/>
      <c r="N11" s="558" t="s">
        <v>155</v>
      </c>
      <c r="O11" s="558" t="s">
        <v>156</v>
      </c>
      <c r="P11" s="558" t="s">
        <v>157</v>
      </c>
      <c r="Q11" s="558" t="s">
        <v>158</v>
      </c>
      <c r="R11" s="558" t="s">
        <v>159</v>
      </c>
      <c r="S11" s="558" t="s">
        <v>160</v>
      </c>
    </row>
    <row r="12" spans="1:20" ht="38.25">
      <c r="A12" s="586"/>
      <c r="B12" s="551"/>
      <c r="C12" s="578"/>
      <c r="D12" s="578"/>
      <c r="E12" s="578"/>
      <c r="F12" s="557"/>
      <c r="G12" s="31" t="s">
        <v>63</v>
      </c>
      <c r="H12" s="31" t="s">
        <v>64</v>
      </c>
      <c r="I12" s="31" t="s">
        <v>65</v>
      </c>
      <c r="J12" s="31" t="s">
        <v>66</v>
      </c>
      <c r="K12" s="31" t="s">
        <v>67</v>
      </c>
      <c r="L12" s="32" t="s">
        <v>68</v>
      </c>
      <c r="M12" s="31" t="s">
        <v>69</v>
      </c>
      <c r="N12" s="558"/>
      <c r="O12" s="557"/>
      <c r="P12" s="557"/>
      <c r="Q12" s="557"/>
      <c r="R12" s="558"/>
      <c r="S12" s="558"/>
    </row>
    <row r="13" spans="1:20" ht="25.5" hidden="1">
      <c r="B13" s="86" t="s">
        <v>138</v>
      </c>
      <c r="C13" s="86" t="s">
        <v>319</v>
      </c>
      <c r="D13" s="86" t="s">
        <v>320</v>
      </c>
      <c r="E13" s="86" t="s">
        <v>321</v>
      </c>
      <c r="F13" s="86" t="s">
        <v>322</v>
      </c>
      <c r="G13" s="80" t="s">
        <v>323</v>
      </c>
      <c r="H13" s="80" t="s">
        <v>324</v>
      </c>
      <c r="I13" s="80" t="s">
        <v>325</v>
      </c>
      <c r="J13" s="80" t="s">
        <v>326</v>
      </c>
      <c r="K13" s="80" t="s">
        <v>327</v>
      </c>
      <c r="L13" s="80" t="s">
        <v>328</v>
      </c>
      <c r="M13" s="80" t="s">
        <v>329</v>
      </c>
      <c r="N13" s="86" t="s">
        <v>330</v>
      </c>
      <c r="O13" s="86" t="s">
        <v>331</v>
      </c>
      <c r="P13" s="86" t="s">
        <v>332</v>
      </c>
      <c r="Q13" s="86" t="s">
        <v>333</v>
      </c>
      <c r="R13" s="86" t="s">
        <v>334</v>
      </c>
      <c r="S13" s="86" t="s">
        <v>335</v>
      </c>
    </row>
    <row r="14" spans="1:20" s="524" customFormat="1">
      <c r="B14" s="525" t="s">
        <v>776</v>
      </c>
      <c r="C14" s="501" t="s">
        <v>727</v>
      </c>
      <c r="D14" s="501" t="s">
        <v>728</v>
      </c>
      <c r="E14" s="502" t="s">
        <v>729</v>
      </c>
      <c r="F14" s="506">
        <v>83101</v>
      </c>
      <c r="G14" s="506">
        <v>83101</v>
      </c>
      <c r="H14" s="506">
        <v>1</v>
      </c>
      <c r="I14" s="508" t="s">
        <v>369</v>
      </c>
      <c r="J14" s="501">
        <v>14</v>
      </c>
      <c r="K14" s="501" t="s">
        <v>375</v>
      </c>
      <c r="L14" s="506">
        <v>0</v>
      </c>
      <c r="M14" s="501">
        <v>62</v>
      </c>
      <c r="N14" s="526" t="s">
        <v>369</v>
      </c>
      <c r="O14" s="526" t="s">
        <v>369</v>
      </c>
      <c r="P14" s="527" t="s">
        <v>879</v>
      </c>
      <c r="Q14" s="528" t="s">
        <v>394</v>
      </c>
      <c r="R14" s="528" t="s">
        <v>1083</v>
      </c>
      <c r="S14" s="529" t="s">
        <v>1084</v>
      </c>
    </row>
    <row r="15" spans="1:20">
      <c r="B15" s="385"/>
      <c r="C15" s="386"/>
      <c r="D15" s="386"/>
      <c r="E15" s="394"/>
      <c r="F15" s="387"/>
      <c r="G15" s="388"/>
      <c r="H15" s="389"/>
      <c r="I15" s="387"/>
      <c r="J15" s="387"/>
      <c r="K15" s="390"/>
      <c r="L15" s="390"/>
      <c r="M15" s="391"/>
      <c r="N15" s="392"/>
      <c r="O15" s="392"/>
      <c r="P15" s="386"/>
      <c r="Q15" s="388"/>
      <c r="R15" s="388"/>
      <c r="S15" s="387"/>
    </row>
    <row r="16" spans="1:20">
      <c r="B16" s="385"/>
      <c r="C16" s="386"/>
      <c r="D16" s="386"/>
      <c r="E16" s="394"/>
      <c r="F16" s="387"/>
      <c r="G16" s="388"/>
      <c r="H16" s="389"/>
      <c r="I16" s="387"/>
      <c r="J16" s="387"/>
      <c r="K16" s="390"/>
      <c r="L16" s="390"/>
      <c r="M16" s="391"/>
      <c r="N16" s="392"/>
      <c r="O16" s="392"/>
      <c r="P16" s="386"/>
      <c r="Q16" s="388"/>
      <c r="R16" s="388"/>
      <c r="S16" s="387"/>
    </row>
    <row r="17" spans="2:19">
      <c r="B17" s="363"/>
      <c r="C17" s="364"/>
      <c r="D17" s="364"/>
      <c r="E17" s="363"/>
      <c r="F17" s="365"/>
      <c r="G17" s="366"/>
      <c r="H17" s="367"/>
      <c r="I17" s="368"/>
      <c r="J17" s="368"/>
      <c r="K17" s="369"/>
      <c r="L17" s="369"/>
      <c r="M17" s="370"/>
      <c r="N17" s="371"/>
      <c r="O17" s="371"/>
      <c r="P17" s="364"/>
      <c r="Q17" s="366"/>
      <c r="R17" s="366"/>
      <c r="S17" s="368"/>
    </row>
    <row r="18" spans="2:19">
      <c r="B18" s="164" t="s">
        <v>76</v>
      </c>
      <c r="C18" s="175">
        <v>0</v>
      </c>
      <c r="E18" s="174"/>
      <c r="F18" s="174"/>
      <c r="G18" s="176"/>
      <c r="H18" s="177"/>
      <c r="I18" s="178"/>
      <c r="J18" s="178"/>
      <c r="K18" s="45" t="s">
        <v>77</v>
      </c>
      <c r="L18" s="46"/>
      <c r="M18" s="202">
        <v>0</v>
      </c>
      <c r="N18" s="177"/>
      <c r="O18" s="178"/>
      <c r="P18" s="131"/>
      <c r="Q18" s="131"/>
      <c r="R18" s="203"/>
      <c r="S18" s="179"/>
    </row>
    <row r="19" spans="2:19">
      <c r="B19" s="180"/>
      <c r="C19" s="181"/>
      <c r="D19" s="182"/>
      <c r="E19" s="181"/>
      <c r="F19" s="181"/>
      <c r="G19" s="183"/>
      <c r="H19" s="184"/>
      <c r="I19" s="182"/>
      <c r="J19" s="182"/>
      <c r="K19" s="182"/>
      <c r="L19" s="182"/>
      <c r="M19" s="182"/>
      <c r="N19" s="184"/>
      <c r="O19" s="182"/>
      <c r="P19" s="54"/>
      <c r="Q19" s="54"/>
      <c r="R19" s="54"/>
      <c r="S19" s="185"/>
    </row>
    <row r="20" spans="2:19">
      <c r="B20" s="180"/>
      <c r="C20" s="181"/>
      <c r="D20" s="182"/>
      <c r="E20" s="181"/>
      <c r="F20" s="181"/>
      <c r="G20" s="183"/>
      <c r="H20" s="184"/>
      <c r="I20" s="182"/>
      <c r="J20" s="182"/>
      <c r="K20" s="182"/>
      <c r="L20" s="182"/>
      <c r="M20" s="182"/>
      <c r="N20" s="184"/>
      <c r="O20" s="182"/>
      <c r="P20" s="105"/>
      <c r="Q20" s="105"/>
      <c r="R20" s="105"/>
      <c r="S20" s="204"/>
    </row>
    <row r="21" spans="2:19">
      <c r="B21" s="186"/>
      <c r="C21" s="187"/>
      <c r="D21" s="188"/>
      <c r="E21" s="205"/>
      <c r="F21" s="187"/>
      <c r="G21" s="189"/>
      <c r="H21" s="190"/>
      <c r="I21" s="188"/>
      <c r="J21" s="188"/>
      <c r="K21" s="188"/>
      <c r="L21" s="188"/>
      <c r="M21" s="188"/>
      <c r="N21" s="190"/>
      <c r="O21" s="188"/>
      <c r="P21" s="190"/>
      <c r="Q21" s="190"/>
      <c r="R21" s="191"/>
      <c r="S21" s="192"/>
    </row>
    <row r="22" spans="2:19">
      <c r="B22" s="60" t="s">
        <v>161</v>
      </c>
      <c r="C22" s="61"/>
      <c r="D22" s="61"/>
      <c r="E22" s="206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</row>
    <row r="23" spans="2:19">
      <c r="B23" s="61"/>
      <c r="C23" s="61"/>
      <c r="D23" s="61"/>
      <c r="E23" s="206"/>
      <c r="F23" s="61"/>
      <c r="G23" s="61"/>
      <c r="H23" s="61"/>
      <c r="I23" s="61"/>
      <c r="J23" s="61"/>
      <c r="K23" s="61"/>
      <c r="L23" s="61"/>
      <c r="M23" s="61"/>
      <c r="N23" s="61"/>
      <c r="O23" s="61"/>
      <c r="P23" s="61"/>
      <c r="Q23" s="61"/>
      <c r="R23" s="61"/>
      <c r="S23" s="61"/>
    </row>
    <row r="24" spans="2:19">
      <c r="B24" s="11"/>
      <c r="C24" s="12"/>
      <c r="D24" s="13"/>
    </row>
    <row r="25" spans="2:19">
      <c r="B25" s="537" t="s">
        <v>822</v>
      </c>
      <c r="C25" s="538"/>
      <c r="D25" s="539"/>
    </row>
    <row r="26" spans="2:19">
      <c r="B26" s="540" t="s">
        <v>42</v>
      </c>
      <c r="C26" s="541"/>
      <c r="D26" s="542"/>
    </row>
    <row r="27" spans="2:19">
      <c r="B27" s="14"/>
      <c r="C27" s="406"/>
      <c r="D27" s="16"/>
    </row>
    <row r="28" spans="2:19">
      <c r="B28" s="537" t="s">
        <v>823</v>
      </c>
      <c r="C28" s="538"/>
      <c r="D28" s="539"/>
    </row>
    <row r="29" spans="2:19">
      <c r="B29" s="540" t="s">
        <v>43</v>
      </c>
      <c r="C29" s="541"/>
      <c r="D29" s="542"/>
    </row>
    <row r="30" spans="2:19">
      <c r="B30" s="14"/>
      <c r="C30" s="406"/>
      <c r="D30" s="16"/>
    </row>
    <row r="31" spans="2:19">
      <c r="B31" s="537"/>
      <c r="C31" s="538"/>
      <c r="D31" s="539"/>
    </row>
    <row r="32" spans="2:19">
      <c r="B32" s="540" t="s">
        <v>44</v>
      </c>
      <c r="C32" s="541"/>
      <c r="D32" s="542"/>
    </row>
    <row r="33" spans="2:4">
      <c r="B33" s="14"/>
      <c r="C33" s="406"/>
      <c r="D33" s="16"/>
    </row>
    <row r="34" spans="2:4">
      <c r="B34" s="543" t="s">
        <v>820</v>
      </c>
      <c r="C34" s="555"/>
      <c r="D34" s="556"/>
    </row>
    <row r="35" spans="2:4">
      <c r="B35" s="540" t="s">
        <v>45</v>
      </c>
      <c r="C35" s="541"/>
      <c r="D35" s="542"/>
    </row>
    <row r="36" spans="2:4">
      <c r="B36" s="422"/>
      <c r="C36" s="423"/>
      <c r="D36" s="424"/>
    </row>
  </sheetData>
  <mergeCells count="22">
    <mergeCell ref="B31:D31"/>
    <mergeCell ref="B32:D32"/>
    <mergeCell ref="B34:D34"/>
    <mergeCell ref="B35:D35"/>
    <mergeCell ref="S11:S12"/>
    <mergeCell ref="P11:P12"/>
    <mergeCell ref="Q11:Q12"/>
    <mergeCell ref="R11:R12"/>
    <mergeCell ref="B25:D25"/>
    <mergeCell ref="B26:D26"/>
    <mergeCell ref="B28:D28"/>
    <mergeCell ref="B29:D29"/>
    <mergeCell ref="F11:F12"/>
    <mergeCell ref="G11:M11"/>
    <mergeCell ref="N11:N12"/>
    <mergeCell ref="O11:O12"/>
    <mergeCell ref="B8:P8"/>
    <mergeCell ref="A11:A12"/>
    <mergeCell ref="B11:B12"/>
    <mergeCell ref="C11:C12"/>
    <mergeCell ref="D11:D12"/>
    <mergeCell ref="E11:E12"/>
  </mergeCells>
  <printOptions horizontalCentered="1"/>
  <pageMargins left="1.0236220472440944" right="0.62992125984251968" top="0.74803149606299213" bottom="0.74803149606299213" header="0.31496062992125984" footer="0.31496062992125984"/>
  <pageSetup paperSize="5" scale="60" orientation="landscape" r:id="rId1"/>
  <headerFooter>
    <oddFooter xml:space="preserve">&amp;L
</oddFooter>
  </headerFooter>
  <drawing r:id="rId2"/>
  <legacyDrawingHF r:id="rId3"/>
  <tableParts count="1">
    <tablePart r:id="rId4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>
          <x14:formula1>
            <xm:f>Listas!$B$5:$B$6</xm:f>
          </x14:formula1>
          <xm:sqref>B8:P8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O39"/>
  <sheetViews>
    <sheetView showGridLines="0" zoomScale="51" zoomScaleNormal="51" workbookViewId="0">
      <selection activeCell="E3" sqref="E3"/>
    </sheetView>
  </sheetViews>
  <sheetFormatPr baseColWidth="10" defaultColWidth="11.42578125" defaultRowHeight="15"/>
  <cols>
    <col min="1" max="1" width="2.42578125" style="207" customWidth="1"/>
    <col min="2" max="2" width="16.28515625" style="207" customWidth="1"/>
    <col min="3" max="3" width="18" style="207" customWidth="1"/>
    <col min="4" max="4" width="24.42578125" style="207" customWidth="1"/>
    <col min="5" max="5" width="44.28515625" style="207" customWidth="1"/>
    <col min="6" max="6" width="12.140625" style="207" customWidth="1"/>
    <col min="7" max="7" width="25.140625" style="207" customWidth="1"/>
    <col min="8" max="8" width="11.85546875" style="207" customWidth="1"/>
    <col min="9" max="9" width="10.42578125" style="207" customWidth="1"/>
    <col min="10" max="10" width="9.28515625" style="207" customWidth="1"/>
    <col min="11" max="11" width="8" style="207" customWidth="1"/>
    <col min="12" max="12" width="12.7109375" style="207" customWidth="1"/>
    <col min="13" max="13" width="9.7109375" style="207" customWidth="1"/>
    <col min="14" max="14" width="8.85546875" style="207" customWidth="1"/>
    <col min="15" max="16" width="11.7109375" style="207" customWidth="1"/>
    <col min="17" max="17" width="18.7109375" style="207" customWidth="1"/>
    <col min="18" max="18" width="11.42578125" style="397" customWidth="1"/>
    <col min="19" max="226" width="11.42578125" style="207"/>
    <col min="227" max="227" width="3.7109375" style="207" customWidth="1"/>
    <col min="228" max="228" width="16.7109375" style="207" customWidth="1"/>
    <col min="229" max="229" width="17.140625" style="207" customWidth="1"/>
    <col min="230" max="230" width="22.42578125" style="207" bestFit="1" customWidth="1"/>
    <col min="231" max="231" width="38.140625" style="207" bestFit="1" customWidth="1"/>
    <col min="232" max="232" width="13.42578125" style="207" customWidth="1"/>
    <col min="233" max="233" width="14.7109375" style="207" customWidth="1"/>
    <col min="234" max="234" width="12.42578125" style="207" customWidth="1"/>
    <col min="235" max="235" width="10" style="207" customWidth="1"/>
    <col min="236" max="236" width="9.7109375" style="207" customWidth="1"/>
    <col min="237" max="237" width="10.7109375" style="207" customWidth="1"/>
    <col min="238" max="238" width="9.140625" style="207" customWidth="1"/>
    <col min="239" max="239" width="10.140625" style="207" customWidth="1"/>
    <col min="240" max="240" width="9.42578125" style="207" customWidth="1"/>
    <col min="241" max="242" width="13" style="207" customWidth="1"/>
    <col min="243" max="243" width="18.28515625" style="207" customWidth="1"/>
    <col min="244" max="16384" width="11.42578125" style="207"/>
  </cols>
  <sheetData>
    <row r="1" spans="1:223" ht="15" customHeight="1"/>
    <row r="2" spans="1:223" ht="15" customHeight="1"/>
    <row r="3" spans="1:223" ht="15" customHeight="1"/>
    <row r="4" spans="1:223" ht="15" customHeight="1"/>
    <row r="5" spans="1:223" ht="15" customHeight="1"/>
    <row r="6" spans="1:223" ht="15" customHeight="1"/>
    <row r="7" spans="1:223" ht="18.75">
      <c r="B7" s="68" t="s">
        <v>162</v>
      </c>
      <c r="C7" s="69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</row>
    <row r="8" spans="1:223" ht="18.75">
      <c r="B8" s="531" t="s">
        <v>281</v>
      </c>
      <c r="C8" s="531"/>
      <c r="D8" s="531"/>
      <c r="E8" s="531"/>
      <c r="F8" s="531"/>
      <c r="G8" s="531"/>
      <c r="H8" s="531"/>
      <c r="I8" s="531"/>
      <c r="J8" s="531"/>
      <c r="K8" s="531"/>
      <c r="L8" s="531"/>
      <c r="M8" s="531"/>
      <c r="N8" s="531"/>
      <c r="O8" s="531"/>
      <c r="P8" s="531"/>
      <c r="Q8" s="486" t="str">
        <f>+'A Y  II D3'!X8</f>
        <v>3er. Trimestre 2020</v>
      </c>
      <c r="R8" s="398"/>
    </row>
    <row r="9" spans="1:223">
      <c r="B9" s="74"/>
      <c r="C9" s="75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395"/>
    </row>
    <row r="10" spans="1:223" ht="21">
      <c r="B10" s="208"/>
      <c r="C10" s="208"/>
      <c r="D10" s="209"/>
      <c r="E10" s="209"/>
      <c r="F10" s="209"/>
      <c r="G10" s="209"/>
      <c r="H10" s="209"/>
      <c r="I10" s="209"/>
      <c r="J10" s="209"/>
      <c r="K10" s="209"/>
      <c r="L10" s="209"/>
      <c r="M10" s="209"/>
      <c r="N10" s="209"/>
      <c r="O10" s="210"/>
      <c r="P10" s="210"/>
    </row>
    <row r="11" spans="1:223" ht="27.75" customHeight="1">
      <c r="A11" s="589"/>
      <c r="B11" s="551" t="s">
        <v>47</v>
      </c>
      <c r="C11" s="583" t="s">
        <v>48</v>
      </c>
      <c r="D11" s="583" t="s">
        <v>49</v>
      </c>
      <c r="E11" s="583" t="s">
        <v>82</v>
      </c>
      <c r="F11" s="577" t="s">
        <v>141</v>
      </c>
      <c r="G11" s="583" t="s">
        <v>163</v>
      </c>
      <c r="H11" s="590" t="s">
        <v>164</v>
      </c>
      <c r="I11" s="591"/>
      <c r="J11" s="591"/>
      <c r="K11" s="591"/>
      <c r="L11" s="591"/>
      <c r="M11" s="591"/>
      <c r="N11" s="592"/>
      <c r="O11" s="593" t="s">
        <v>165</v>
      </c>
      <c r="P11" s="594"/>
      <c r="Q11" s="587" t="s">
        <v>166</v>
      </c>
      <c r="R11" s="399"/>
      <c r="S11" s="127"/>
      <c r="T11" s="127"/>
      <c r="U11" s="127"/>
      <c r="V11" s="127"/>
      <c r="W11" s="127"/>
      <c r="X11" s="127"/>
      <c r="Y11" s="127"/>
      <c r="Z11" s="127"/>
      <c r="AA11" s="127"/>
      <c r="AB11" s="127"/>
      <c r="AC11" s="127"/>
      <c r="AD11" s="127"/>
      <c r="AE11" s="127"/>
      <c r="AF11" s="127"/>
      <c r="AG11" s="127"/>
      <c r="AH11" s="127"/>
      <c r="AI11" s="127"/>
      <c r="AJ11" s="127"/>
      <c r="AK11" s="127"/>
      <c r="AL11" s="127"/>
      <c r="AM11" s="127"/>
      <c r="AN11" s="127"/>
      <c r="AO11" s="127"/>
      <c r="AP11" s="127"/>
      <c r="AQ11" s="127"/>
      <c r="AR11" s="127"/>
      <c r="AS11" s="127"/>
      <c r="AT11" s="127"/>
      <c r="AU11" s="127"/>
      <c r="AV11" s="127"/>
      <c r="AW11" s="127"/>
      <c r="AX11" s="127"/>
      <c r="AY11" s="127"/>
      <c r="AZ11" s="127"/>
      <c r="BA11" s="127"/>
      <c r="BB11" s="127"/>
      <c r="BC11" s="127"/>
      <c r="BD11" s="127"/>
      <c r="BE11" s="127"/>
      <c r="BF11" s="127"/>
      <c r="BG11" s="127"/>
      <c r="BH11" s="127"/>
      <c r="BI11" s="127"/>
      <c r="BJ11" s="127"/>
      <c r="BK11" s="127"/>
      <c r="BL11" s="127"/>
      <c r="BM11" s="127"/>
      <c r="BN11" s="127"/>
      <c r="BO11" s="127"/>
      <c r="BP11" s="127"/>
      <c r="BQ11" s="127"/>
      <c r="BR11" s="127"/>
      <c r="BS11" s="127"/>
      <c r="BT11" s="127"/>
      <c r="BU11" s="127"/>
      <c r="BV11" s="127"/>
      <c r="BW11" s="127"/>
      <c r="BX11" s="127"/>
      <c r="BY11" s="127"/>
      <c r="BZ11" s="127"/>
      <c r="CA11" s="127"/>
      <c r="CB11" s="127"/>
      <c r="CC11" s="127"/>
      <c r="CD11" s="127"/>
      <c r="CE11" s="127"/>
      <c r="CF11" s="127"/>
      <c r="CG11" s="127"/>
      <c r="CH11" s="127"/>
      <c r="CI11" s="127"/>
      <c r="CJ11" s="127"/>
      <c r="CK11" s="127"/>
      <c r="CL11" s="127"/>
      <c r="CM11" s="127"/>
      <c r="CN11" s="127"/>
      <c r="CO11" s="127"/>
      <c r="CP11" s="127"/>
      <c r="CQ11" s="127"/>
      <c r="CR11" s="127"/>
      <c r="CS11" s="127"/>
      <c r="CT11" s="127"/>
      <c r="CU11" s="127"/>
      <c r="CV11" s="127"/>
      <c r="CW11" s="127"/>
      <c r="CX11" s="127"/>
      <c r="CY11" s="127"/>
      <c r="CZ11" s="127"/>
      <c r="DA11" s="127"/>
      <c r="DB11" s="127"/>
      <c r="DC11" s="127"/>
      <c r="DD11" s="127"/>
      <c r="DE11" s="127"/>
      <c r="DF11" s="127"/>
      <c r="DG11" s="127"/>
      <c r="DH11" s="127"/>
      <c r="DI11" s="127"/>
      <c r="DJ11" s="127"/>
      <c r="DK11" s="127"/>
      <c r="DL11" s="127"/>
      <c r="DM11" s="127"/>
      <c r="DN11" s="127"/>
      <c r="DO11" s="127"/>
      <c r="DP11" s="127"/>
      <c r="DQ11" s="127"/>
      <c r="DR11" s="127"/>
      <c r="DS11" s="127"/>
      <c r="DT11" s="127"/>
      <c r="DU11" s="127"/>
      <c r="DV11" s="127"/>
      <c r="DW11" s="127"/>
      <c r="DX11" s="127"/>
      <c r="DY11" s="127"/>
      <c r="DZ11" s="127"/>
      <c r="EA11" s="127"/>
      <c r="EB11" s="127"/>
      <c r="EC11" s="127"/>
      <c r="ED11" s="127"/>
      <c r="EE11" s="127"/>
      <c r="EF11" s="127"/>
      <c r="EG11" s="127"/>
      <c r="EH11" s="127"/>
      <c r="EI11" s="127"/>
      <c r="EJ11" s="127"/>
      <c r="EK11" s="127"/>
      <c r="EL11" s="127"/>
      <c r="EM11" s="127"/>
      <c r="EN11" s="127"/>
      <c r="EO11" s="127"/>
      <c r="EP11" s="127"/>
      <c r="EQ11" s="127"/>
      <c r="ER11" s="127"/>
      <c r="ES11" s="127"/>
      <c r="ET11" s="127"/>
      <c r="EU11" s="127"/>
      <c r="EV11" s="127"/>
      <c r="EW11" s="127"/>
      <c r="EX11" s="127"/>
      <c r="EY11" s="127"/>
      <c r="EZ11" s="127"/>
      <c r="FA11" s="127"/>
      <c r="FB11" s="127"/>
      <c r="FC11" s="127"/>
      <c r="FD11" s="127"/>
      <c r="FE11" s="127"/>
      <c r="FF11" s="127"/>
      <c r="FG11" s="127"/>
      <c r="FH11" s="127"/>
      <c r="FI11" s="127"/>
      <c r="FJ11" s="127"/>
      <c r="FK11" s="127"/>
      <c r="FL11" s="127"/>
      <c r="FM11" s="127"/>
      <c r="FN11" s="127"/>
      <c r="FO11" s="127"/>
      <c r="FP11" s="127"/>
      <c r="FQ11" s="127"/>
      <c r="FR11" s="127"/>
      <c r="FS11" s="127"/>
      <c r="FT11" s="127"/>
      <c r="FU11" s="127"/>
      <c r="FV11" s="127"/>
      <c r="FW11" s="127"/>
      <c r="FX11" s="127"/>
      <c r="FY11" s="127"/>
      <c r="FZ11" s="127"/>
      <c r="GA11" s="127"/>
      <c r="GB11" s="127"/>
      <c r="GC11" s="127"/>
      <c r="GD11" s="127"/>
      <c r="GE11" s="127"/>
      <c r="GF11" s="127"/>
      <c r="GG11" s="127"/>
      <c r="GH11" s="127"/>
      <c r="GI11" s="127"/>
      <c r="GJ11" s="127"/>
      <c r="GK11" s="127"/>
      <c r="GL11" s="127"/>
      <c r="GM11" s="127"/>
      <c r="GN11" s="127"/>
      <c r="GO11" s="127"/>
      <c r="GP11" s="127"/>
      <c r="GQ11" s="127"/>
      <c r="GR11" s="127"/>
      <c r="GS11" s="127"/>
      <c r="GT11" s="127"/>
      <c r="GU11" s="127"/>
      <c r="GV11" s="127"/>
      <c r="GW11" s="127"/>
      <c r="GX11" s="127"/>
      <c r="GY11" s="127"/>
      <c r="GZ11" s="127"/>
      <c r="HA11" s="127"/>
      <c r="HB11" s="127"/>
      <c r="HC11" s="127"/>
      <c r="HD11" s="127"/>
      <c r="HE11" s="127"/>
      <c r="HF11" s="127"/>
      <c r="HG11" s="127"/>
      <c r="HH11" s="127"/>
      <c r="HI11" s="127"/>
      <c r="HJ11" s="127"/>
      <c r="HK11" s="127"/>
      <c r="HL11" s="127"/>
      <c r="HM11" s="127"/>
      <c r="HN11" s="127"/>
      <c r="HO11" s="127"/>
    </row>
    <row r="12" spans="1:223" ht="38.25">
      <c r="A12" s="589"/>
      <c r="B12" s="551"/>
      <c r="C12" s="584"/>
      <c r="D12" s="584"/>
      <c r="E12" s="584"/>
      <c r="F12" s="578"/>
      <c r="G12" s="584"/>
      <c r="H12" s="31" t="s">
        <v>63</v>
      </c>
      <c r="I12" s="31" t="s">
        <v>64</v>
      </c>
      <c r="J12" s="31" t="s">
        <v>65</v>
      </c>
      <c r="K12" s="31" t="s">
        <v>66</v>
      </c>
      <c r="L12" s="31" t="s">
        <v>67</v>
      </c>
      <c r="M12" s="32" t="s">
        <v>68</v>
      </c>
      <c r="N12" s="31" t="s">
        <v>69</v>
      </c>
      <c r="O12" s="82" t="s">
        <v>70</v>
      </c>
      <c r="P12" s="82" t="s">
        <v>71</v>
      </c>
      <c r="Q12" s="588"/>
      <c r="R12" s="399"/>
      <c r="S12" s="127"/>
      <c r="T12" s="127"/>
      <c r="U12" s="127"/>
      <c r="V12" s="127"/>
      <c r="W12" s="127"/>
      <c r="X12" s="127"/>
      <c r="Y12" s="127"/>
      <c r="Z12" s="127"/>
      <c r="AA12" s="127"/>
      <c r="AB12" s="127"/>
      <c r="AC12" s="127"/>
      <c r="AD12" s="127"/>
      <c r="AE12" s="127"/>
      <c r="AF12" s="127"/>
      <c r="AG12" s="127"/>
      <c r="AH12" s="127"/>
      <c r="AI12" s="127"/>
      <c r="AJ12" s="127"/>
      <c r="AK12" s="127"/>
      <c r="AL12" s="127"/>
      <c r="AM12" s="127"/>
      <c r="AN12" s="127"/>
      <c r="AO12" s="127"/>
      <c r="AP12" s="127"/>
      <c r="AQ12" s="127"/>
      <c r="AR12" s="127"/>
      <c r="AS12" s="127"/>
      <c r="AT12" s="127"/>
      <c r="AU12" s="127"/>
      <c r="AV12" s="127"/>
      <c r="AW12" s="127"/>
      <c r="AX12" s="127"/>
      <c r="AY12" s="127"/>
      <c r="AZ12" s="127"/>
      <c r="BA12" s="127"/>
      <c r="BB12" s="127"/>
      <c r="BC12" s="127"/>
      <c r="BD12" s="127"/>
      <c r="BE12" s="127"/>
      <c r="BF12" s="127"/>
      <c r="BG12" s="127"/>
      <c r="BH12" s="127"/>
      <c r="BI12" s="127"/>
      <c r="BJ12" s="127"/>
      <c r="BK12" s="127"/>
      <c r="BL12" s="127"/>
      <c r="BM12" s="127"/>
      <c r="BN12" s="127"/>
      <c r="BO12" s="127"/>
      <c r="BP12" s="127"/>
      <c r="BQ12" s="127"/>
      <c r="BR12" s="127"/>
      <c r="BS12" s="127"/>
      <c r="BT12" s="127"/>
      <c r="BU12" s="127"/>
      <c r="BV12" s="127"/>
      <c r="BW12" s="127"/>
      <c r="BX12" s="127"/>
      <c r="BY12" s="127"/>
      <c r="BZ12" s="127"/>
      <c r="CA12" s="127"/>
      <c r="CB12" s="127"/>
      <c r="CC12" s="127"/>
      <c r="CD12" s="127"/>
      <c r="CE12" s="127"/>
      <c r="CF12" s="127"/>
      <c r="CG12" s="127"/>
      <c r="CH12" s="127"/>
      <c r="CI12" s="127"/>
      <c r="CJ12" s="127"/>
      <c r="CK12" s="127"/>
      <c r="CL12" s="127"/>
      <c r="CM12" s="127"/>
      <c r="CN12" s="127"/>
      <c r="CO12" s="127"/>
      <c r="CP12" s="127"/>
      <c r="CQ12" s="127"/>
      <c r="CR12" s="127"/>
      <c r="CS12" s="127"/>
      <c r="CT12" s="127"/>
      <c r="CU12" s="127"/>
      <c r="CV12" s="127"/>
      <c r="CW12" s="127"/>
      <c r="CX12" s="127"/>
      <c r="CY12" s="127"/>
      <c r="CZ12" s="127"/>
      <c r="DA12" s="127"/>
      <c r="DB12" s="127"/>
      <c r="DC12" s="127"/>
      <c r="DD12" s="127"/>
      <c r="DE12" s="127"/>
      <c r="DF12" s="127"/>
      <c r="DG12" s="127"/>
      <c r="DH12" s="127"/>
      <c r="DI12" s="127"/>
      <c r="DJ12" s="127"/>
      <c r="DK12" s="127"/>
      <c r="DL12" s="127"/>
      <c r="DM12" s="127"/>
      <c r="DN12" s="127"/>
      <c r="DO12" s="127"/>
      <c r="DP12" s="127"/>
      <c r="DQ12" s="127"/>
      <c r="DR12" s="127"/>
      <c r="DS12" s="127"/>
      <c r="DT12" s="127"/>
      <c r="DU12" s="127"/>
      <c r="DV12" s="127"/>
      <c r="DW12" s="127"/>
      <c r="DX12" s="127"/>
      <c r="DY12" s="127"/>
      <c r="DZ12" s="127"/>
      <c r="EA12" s="127"/>
      <c r="EB12" s="127"/>
      <c r="EC12" s="127"/>
      <c r="ED12" s="127"/>
      <c r="EE12" s="127"/>
      <c r="EF12" s="127"/>
      <c r="EG12" s="127"/>
      <c r="EH12" s="127"/>
      <c r="EI12" s="127"/>
      <c r="EJ12" s="127"/>
      <c r="EK12" s="127"/>
      <c r="EL12" s="127"/>
      <c r="EM12" s="127"/>
      <c r="EN12" s="127"/>
      <c r="EO12" s="127"/>
      <c r="EP12" s="127"/>
      <c r="EQ12" s="127"/>
      <c r="ER12" s="127"/>
      <c r="ES12" s="127"/>
      <c r="ET12" s="127"/>
      <c r="EU12" s="127"/>
      <c r="EV12" s="127"/>
      <c r="EW12" s="127"/>
      <c r="EX12" s="127"/>
      <c r="EY12" s="127"/>
      <c r="EZ12" s="127"/>
      <c r="FA12" s="127"/>
      <c r="FB12" s="127"/>
      <c r="FC12" s="127"/>
      <c r="FD12" s="127"/>
      <c r="FE12" s="127"/>
      <c r="FF12" s="127"/>
      <c r="FG12" s="127"/>
      <c r="FH12" s="127"/>
      <c r="FI12" s="127"/>
      <c r="FJ12" s="127"/>
      <c r="FK12" s="127"/>
      <c r="FL12" s="127"/>
      <c r="FM12" s="127"/>
      <c r="FN12" s="127"/>
      <c r="FO12" s="127"/>
      <c r="FP12" s="127"/>
      <c r="FQ12" s="127"/>
      <c r="FR12" s="127"/>
      <c r="FS12" s="127"/>
      <c r="FT12" s="127"/>
      <c r="FU12" s="127"/>
      <c r="FV12" s="127"/>
      <c r="FW12" s="127"/>
      <c r="FX12" s="127"/>
      <c r="FY12" s="127"/>
      <c r="FZ12" s="127"/>
      <c r="GA12" s="127"/>
      <c r="GB12" s="127"/>
      <c r="GC12" s="127"/>
      <c r="GD12" s="127"/>
      <c r="GE12" s="127"/>
      <c r="GF12" s="127"/>
      <c r="GG12" s="127"/>
      <c r="GH12" s="127"/>
      <c r="GI12" s="127"/>
      <c r="GJ12" s="127"/>
      <c r="GK12" s="127"/>
      <c r="GL12" s="127"/>
      <c r="GM12" s="127"/>
      <c r="GN12" s="127"/>
      <c r="GO12" s="127"/>
      <c r="GP12" s="127"/>
      <c r="GQ12" s="127"/>
      <c r="GR12" s="127"/>
      <c r="GS12" s="127"/>
      <c r="GT12" s="127"/>
      <c r="GU12" s="127"/>
      <c r="GV12" s="127"/>
      <c r="GW12" s="127"/>
      <c r="GX12" s="127"/>
      <c r="GY12" s="127"/>
      <c r="GZ12" s="127"/>
      <c r="HA12" s="127"/>
      <c r="HB12" s="127"/>
      <c r="HC12" s="127"/>
      <c r="HD12" s="127"/>
      <c r="HE12" s="127"/>
      <c r="HF12" s="127"/>
      <c r="HG12" s="127"/>
      <c r="HH12" s="127"/>
      <c r="HI12" s="127"/>
      <c r="HJ12" s="127"/>
      <c r="HK12" s="127"/>
      <c r="HL12" s="127"/>
      <c r="HM12" s="127"/>
      <c r="HN12" s="127"/>
      <c r="HO12" s="127"/>
    </row>
    <row r="13" spans="1:223">
      <c r="B13" s="127"/>
      <c r="C13" s="211"/>
      <c r="D13" s="211"/>
      <c r="E13" s="211"/>
      <c r="F13" s="211"/>
      <c r="G13" s="211"/>
      <c r="H13" s="211"/>
      <c r="I13" s="211"/>
      <c r="J13" s="211"/>
      <c r="K13" s="211"/>
      <c r="L13" s="211"/>
      <c r="M13" s="211"/>
      <c r="N13" s="211"/>
      <c r="O13" s="212"/>
      <c r="P13" s="213"/>
    </row>
    <row r="14" spans="1:223" ht="38.25" hidden="1">
      <c r="B14" s="214" t="s">
        <v>47</v>
      </c>
      <c r="C14" s="214" t="s">
        <v>48</v>
      </c>
      <c r="D14" s="214" t="s">
        <v>49</v>
      </c>
      <c r="E14" s="214" t="s">
        <v>82</v>
      </c>
      <c r="F14" s="214" t="s">
        <v>167</v>
      </c>
      <c r="G14" s="214" t="s">
        <v>163</v>
      </c>
      <c r="H14" s="82" t="s">
        <v>63</v>
      </c>
      <c r="I14" s="82" t="s">
        <v>64</v>
      </c>
      <c r="J14" s="82" t="s">
        <v>65</v>
      </c>
      <c r="K14" s="82" t="s">
        <v>66</v>
      </c>
      <c r="L14" s="82" t="s">
        <v>67</v>
      </c>
      <c r="M14" s="82" t="s">
        <v>68</v>
      </c>
      <c r="N14" s="82" t="s">
        <v>69</v>
      </c>
      <c r="O14" s="82" t="s">
        <v>168</v>
      </c>
      <c r="P14" s="82" t="s">
        <v>169</v>
      </c>
      <c r="Q14" s="396" t="s">
        <v>166</v>
      </c>
    </row>
    <row r="15" spans="1:223">
      <c r="B15" s="385"/>
      <c r="C15" s="384"/>
      <c r="D15" s="216"/>
      <c r="E15" s="384"/>
      <c r="F15"/>
      <c r="G15" s="216"/>
      <c r="H15" s="218"/>
      <c r="I15" s="199"/>
      <c r="J15" s="218"/>
      <c r="K15" s="218"/>
      <c r="L15" s="218"/>
      <c r="M15" s="219"/>
      <c r="N15" s="218"/>
      <c r="O15" s="218"/>
      <c r="P15" s="218"/>
      <c r="Q15" s="216"/>
    </row>
    <row r="16" spans="1:223">
      <c r="B16" s="215"/>
      <c r="C16" s="216"/>
      <c r="D16" s="216"/>
      <c r="E16" s="217"/>
      <c r="F16" s="216"/>
      <c r="G16" s="216"/>
      <c r="H16" s="218"/>
      <c r="I16" s="199"/>
      <c r="J16" s="218"/>
      <c r="K16" s="218"/>
      <c r="L16" s="218"/>
      <c r="M16" s="219"/>
      <c r="N16" s="218"/>
      <c r="O16" s="218"/>
      <c r="P16" s="218"/>
      <c r="Q16" s="216"/>
    </row>
    <row r="17" spans="2:17">
      <c r="B17" s="215"/>
      <c r="C17" s="216"/>
      <c r="D17" s="216"/>
      <c r="E17" s="217"/>
      <c r="F17" s="216"/>
      <c r="G17" s="216"/>
      <c r="H17" s="218"/>
      <c r="I17" s="199"/>
      <c r="J17" s="218"/>
      <c r="K17" s="218"/>
      <c r="L17" s="218"/>
      <c r="M17" s="218"/>
      <c r="N17" s="218"/>
      <c r="O17" s="218"/>
      <c r="P17" s="218"/>
      <c r="Q17" s="216"/>
    </row>
    <row r="18" spans="2:17">
      <c r="B18" s="43" t="s">
        <v>76</v>
      </c>
      <c r="C18" s="47">
        <v>0</v>
      </c>
      <c r="D18" s="45"/>
      <c r="E18" s="45"/>
      <c r="F18" s="45"/>
      <c r="G18" s="45"/>
      <c r="H18" s="45"/>
      <c r="I18" s="46"/>
      <c r="J18" s="45"/>
      <c r="L18" s="45" t="s">
        <v>77</v>
      </c>
      <c r="M18" s="46"/>
      <c r="N18" s="47">
        <v>0</v>
      </c>
      <c r="O18" s="105"/>
      <c r="P18" s="203"/>
      <c r="Q18" s="49"/>
    </row>
    <row r="19" spans="2:17">
      <c r="B19" s="51"/>
      <c r="C19" s="52"/>
      <c r="D19" s="52"/>
      <c r="E19" s="52"/>
      <c r="F19" s="52"/>
      <c r="G19" s="52"/>
      <c r="H19" s="52"/>
      <c r="I19" s="52"/>
      <c r="J19" s="52"/>
      <c r="K19" s="53"/>
      <c r="L19" s="54"/>
      <c r="M19" s="54"/>
      <c r="N19" s="54"/>
      <c r="O19" s="54"/>
      <c r="P19" s="54"/>
      <c r="Q19" s="54"/>
    </row>
    <row r="20" spans="2:17">
      <c r="B20" s="51"/>
      <c r="C20" s="52"/>
      <c r="D20" s="52"/>
      <c r="E20" s="52"/>
      <c r="F20" s="52"/>
      <c r="G20" s="52"/>
      <c r="H20" s="52"/>
      <c r="I20" s="52"/>
      <c r="J20" s="52"/>
      <c r="K20" s="53"/>
      <c r="L20" s="54"/>
      <c r="M20" s="54"/>
      <c r="N20" s="554"/>
      <c r="O20" s="554"/>
      <c r="P20" s="54"/>
      <c r="Q20" s="203"/>
    </row>
    <row r="21" spans="2:17">
      <c r="B21" s="56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7"/>
    </row>
    <row r="22" spans="2:17">
      <c r="B22" s="60" t="s">
        <v>161</v>
      </c>
      <c r="C22" s="62"/>
      <c r="D22" s="62"/>
      <c r="E22" s="168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</row>
    <row r="23" spans="2:17">
      <c r="B23" s="220" t="s">
        <v>170</v>
      </c>
      <c r="C23" s="220"/>
      <c r="D23" s="220"/>
      <c r="E23" s="220"/>
      <c r="F23" s="221"/>
      <c r="G23" s="221"/>
      <c r="H23" s="221"/>
      <c r="I23" s="221"/>
      <c r="J23" s="221"/>
    </row>
    <row r="24" spans="2:17">
      <c r="B24" s="220" t="s">
        <v>348</v>
      </c>
      <c r="C24" s="220"/>
      <c r="D24" s="220"/>
      <c r="E24" s="220"/>
      <c r="F24" s="221"/>
      <c r="G24" s="221"/>
      <c r="H24" s="221"/>
      <c r="I24" s="221"/>
      <c r="J24" s="221"/>
    </row>
    <row r="25" spans="2:17">
      <c r="B25" s="220" t="s">
        <v>349</v>
      </c>
      <c r="C25" s="220"/>
      <c r="D25" s="220"/>
      <c r="E25" s="220"/>
      <c r="F25" s="221"/>
      <c r="G25" s="221"/>
      <c r="H25" s="221"/>
      <c r="I25" s="221"/>
      <c r="J25" s="221"/>
    </row>
    <row r="26" spans="2:17">
      <c r="B26" s="222"/>
      <c r="C26" s="62"/>
      <c r="D26" s="62"/>
    </row>
    <row r="27" spans="2:17">
      <c r="B27" s="11"/>
      <c r="C27" s="12"/>
      <c r="D27" s="13"/>
    </row>
    <row r="28" spans="2:17">
      <c r="B28" s="537" t="s">
        <v>818</v>
      </c>
      <c r="C28" s="538"/>
      <c r="D28" s="539"/>
    </row>
    <row r="29" spans="2:17">
      <c r="B29" s="540" t="s">
        <v>42</v>
      </c>
      <c r="C29" s="541"/>
      <c r="D29" s="542"/>
    </row>
    <row r="30" spans="2:17">
      <c r="B30" s="14"/>
      <c r="C30" s="406"/>
      <c r="D30" s="16"/>
    </row>
    <row r="31" spans="2:17">
      <c r="B31" s="537" t="s">
        <v>823</v>
      </c>
      <c r="C31" s="538"/>
      <c r="D31" s="539"/>
    </row>
    <row r="32" spans="2:17">
      <c r="B32" s="540" t="s">
        <v>43</v>
      </c>
      <c r="C32" s="541"/>
      <c r="D32" s="542"/>
    </row>
    <row r="33" spans="2:4">
      <c r="B33" s="14"/>
      <c r="C33" s="406"/>
      <c r="D33" s="16"/>
    </row>
    <row r="34" spans="2:4">
      <c r="B34" s="537"/>
      <c r="C34" s="538"/>
      <c r="D34" s="539"/>
    </row>
    <row r="35" spans="2:4">
      <c r="B35" s="540" t="s">
        <v>44</v>
      </c>
      <c r="C35" s="541"/>
      <c r="D35" s="542"/>
    </row>
    <row r="36" spans="2:4">
      <c r="B36" s="14"/>
      <c r="C36" s="406"/>
      <c r="D36" s="16"/>
    </row>
    <row r="37" spans="2:4">
      <c r="B37" s="543" t="s">
        <v>820</v>
      </c>
      <c r="C37" s="555"/>
      <c r="D37" s="556"/>
    </row>
    <row r="38" spans="2:4">
      <c r="B38" s="540" t="s">
        <v>45</v>
      </c>
      <c r="C38" s="541"/>
      <c r="D38" s="542"/>
    </row>
    <row r="39" spans="2:4">
      <c r="B39" s="422"/>
      <c r="C39" s="423"/>
      <c r="D39" s="424"/>
    </row>
  </sheetData>
  <mergeCells count="20">
    <mergeCell ref="N20:O20"/>
    <mergeCell ref="B35:D35"/>
    <mergeCell ref="B37:D37"/>
    <mergeCell ref="B38:D38"/>
    <mergeCell ref="B28:D28"/>
    <mergeCell ref="B29:D29"/>
    <mergeCell ref="B31:D31"/>
    <mergeCell ref="B32:D32"/>
    <mergeCell ref="B34:D34"/>
    <mergeCell ref="B8:P8"/>
    <mergeCell ref="A11:A12"/>
    <mergeCell ref="G11:G12"/>
    <mergeCell ref="H11:N11"/>
    <mergeCell ref="O11:P11"/>
    <mergeCell ref="Q11:Q12"/>
    <mergeCell ref="B11:B12"/>
    <mergeCell ref="C11:C12"/>
    <mergeCell ref="D11:D12"/>
    <mergeCell ref="E11:E12"/>
    <mergeCell ref="F11:F12"/>
  </mergeCells>
  <printOptions horizontalCentered="1"/>
  <pageMargins left="1.0236220472440944" right="0.62992125984251968" top="0.74803149606299213" bottom="0.74803149606299213" header="0.31496062992125984" footer="0.31496062992125984"/>
  <pageSetup paperSize="5" scale="61" orientation="landscape" r:id="rId1"/>
  <headerFooter>
    <oddFooter xml:space="preserve">&amp;L
</oddFooter>
  </headerFooter>
  <drawing r:id="rId2"/>
  <legacyDrawingHF r:id="rId3"/>
  <tableParts count="1">
    <tablePart r:id="rId4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>
          <x14:formula1>
            <xm:f>Listas!$B$5:$B$6</xm:f>
          </x14:formula1>
          <xm:sqref>B8:P8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S38"/>
  <sheetViews>
    <sheetView showGridLines="0" zoomScale="55" zoomScaleNormal="55" workbookViewId="0">
      <selection sqref="A1:R39"/>
    </sheetView>
  </sheetViews>
  <sheetFormatPr baseColWidth="10" defaultColWidth="11.42578125" defaultRowHeight="15"/>
  <cols>
    <col min="1" max="1" width="3.7109375" style="207" customWidth="1"/>
    <col min="2" max="2" width="18.28515625" style="207" customWidth="1"/>
    <col min="3" max="3" width="15.85546875" style="207" customWidth="1"/>
    <col min="4" max="4" width="23" style="207" customWidth="1"/>
    <col min="5" max="5" width="48.28515625" style="207" customWidth="1"/>
    <col min="6" max="6" width="29.85546875" style="207" customWidth="1"/>
    <col min="7" max="7" width="12" style="207" customWidth="1"/>
    <col min="8" max="8" width="8" style="207" customWidth="1"/>
    <col min="9" max="9" width="9.5703125" style="207" customWidth="1"/>
    <col min="10" max="10" width="9.140625" style="207" customWidth="1"/>
    <col min="11" max="11" width="10.140625" style="207" customWidth="1"/>
    <col min="12" max="12" width="9.140625" style="207" customWidth="1"/>
    <col min="13" max="13" width="13.140625" style="207" customWidth="1"/>
    <col min="14" max="15" width="12.28515625" style="207" customWidth="1"/>
    <col min="16" max="17" width="15.28515625" style="207" customWidth="1"/>
    <col min="18" max="18" width="23.140625" style="207" customWidth="1"/>
    <col min="19" max="16384" width="11.42578125" style="207"/>
  </cols>
  <sheetData>
    <row r="1" spans="1:253" ht="15" customHeight="1"/>
    <row r="2" spans="1:253" ht="15" customHeight="1"/>
    <row r="3" spans="1:253" ht="15" customHeight="1"/>
    <row r="4" spans="1:253" ht="15" customHeight="1"/>
    <row r="5" spans="1:253" ht="15" customHeight="1"/>
    <row r="6" spans="1:253" ht="15" customHeight="1"/>
    <row r="7" spans="1:253" ht="15" customHeight="1"/>
    <row r="8" spans="1:253" ht="18.75">
      <c r="B8" s="68" t="s">
        <v>171</v>
      </c>
      <c r="C8" s="69"/>
      <c r="D8" s="69"/>
      <c r="E8" s="69"/>
      <c r="F8" s="69"/>
      <c r="G8" s="69"/>
      <c r="H8" s="69"/>
      <c r="I8" s="69"/>
      <c r="J8" s="69"/>
      <c r="K8" s="69"/>
      <c r="L8" s="69"/>
      <c r="M8" s="69"/>
      <c r="N8" s="69"/>
      <c r="O8" s="69"/>
      <c r="P8" s="69"/>
      <c r="Q8" s="69"/>
      <c r="R8" s="70"/>
    </row>
    <row r="9" spans="1:253" ht="18.75">
      <c r="B9" s="531" t="s">
        <v>281</v>
      </c>
      <c r="C9" s="531"/>
      <c r="D9" s="531"/>
      <c r="E9" s="531"/>
      <c r="F9" s="531"/>
      <c r="G9" s="531"/>
      <c r="H9" s="531"/>
      <c r="I9" s="531"/>
      <c r="J9" s="531"/>
      <c r="K9" s="531"/>
      <c r="L9" s="531"/>
      <c r="M9" s="531"/>
      <c r="N9" s="531"/>
      <c r="O9" s="531"/>
      <c r="P9" s="531"/>
      <c r="Q9" s="73"/>
      <c r="R9" s="415" t="str">
        <f>+'A Y  II D3'!X8</f>
        <v>3er. Trimestre 2020</v>
      </c>
    </row>
    <row r="10" spans="1:253">
      <c r="B10" s="74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6"/>
    </row>
    <row r="11" spans="1:253" ht="21">
      <c r="B11" s="208"/>
      <c r="C11" s="208"/>
      <c r="D11" s="209"/>
      <c r="E11" s="209"/>
      <c r="F11" s="209"/>
      <c r="G11" s="209"/>
      <c r="H11" s="209"/>
      <c r="I11" s="209"/>
      <c r="J11" s="209"/>
      <c r="K11" s="209"/>
      <c r="L11" s="209"/>
      <c r="M11" s="209"/>
      <c r="N11" s="210"/>
      <c r="O11" s="210"/>
      <c r="P11" s="210"/>
    </row>
    <row r="12" spans="1:253" ht="24.75" customHeight="1">
      <c r="A12" s="127"/>
      <c r="B12" s="551" t="s">
        <v>47</v>
      </c>
      <c r="C12" s="576" t="s">
        <v>48</v>
      </c>
      <c r="D12" s="576" t="s">
        <v>49</v>
      </c>
      <c r="E12" s="576" t="s">
        <v>82</v>
      </c>
      <c r="F12" s="551" t="s">
        <v>51</v>
      </c>
      <c r="G12" s="585" t="s">
        <v>52</v>
      </c>
      <c r="H12" s="585"/>
      <c r="I12" s="585"/>
      <c r="J12" s="585"/>
      <c r="K12" s="585"/>
      <c r="L12" s="585"/>
      <c r="M12" s="585"/>
      <c r="N12" s="576" t="s">
        <v>83</v>
      </c>
      <c r="O12" s="576"/>
      <c r="P12" s="576" t="s">
        <v>172</v>
      </c>
      <c r="Q12" s="576" t="s">
        <v>173</v>
      </c>
      <c r="R12" s="551" t="s">
        <v>56</v>
      </c>
      <c r="S12" s="127"/>
      <c r="T12" s="127"/>
      <c r="U12" s="127"/>
      <c r="V12" s="127"/>
      <c r="W12" s="127"/>
      <c r="X12" s="127"/>
      <c r="Y12" s="127"/>
      <c r="Z12" s="127"/>
      <c r="AA12" s="127"/>
      <c r="AB12" s="127"/>
      <c r="AC12" s="127"/>
      <c r="AD12" s="127"/>
      <c r="AE12" s="127"/>
      <c r="AF12" s="127"/>
      <c r="AG12" s="127"/>
      <c r="AH12" s="127"/>
      <c r="AI12" s="127"/>
      <c r="AJ12" s="127"/>
      <c r="AK12" s="127"/>
      <c r="AL12" s="127"/>
      <c r="AM12" s="127"/>
      <c r="AN12" s="127"/>
      <c r="AO12" s="127"/>
      <c r="AP12" s="127"/>
      <c r="AQ12" s="127"/>
      <c r="AR12" s="127"/>
      <c r="AS12" s="127"/>
      <c r="AT12" s="127"/>
      <c r="AU12" s="127"/>
      <c r="AV12" s="127"/>
      <c r="AW12" s="127"/>
      <c r="AX12" s="127"/>
      <c r="AY12" s="127"/>
      <c r="AZ12" s="127"/>
      <c r="BA12" s="127"/>
      <c r="BB12" s="127"/>
      <c r="BC12" s="127"/>
      <c r="BD12" s="127"/>
      <c r="BE12" s="127"/>
      <c r="BF12" s="127"/>
      <c r="BG12" s="127"/>
      <c r="BH12" s="127"/>
      <c r="BI12" s="127"/>
      <c r="BJ12" s="127"/>
      <c r="BK12" s="127"/>
      <c r="BL12" s="127"/>
      <c r="BM12" s="127"/>
      <c r="BN12" s="127"/>
      <c r="BO12" s="127"/>
      <c r="BP12" s="127"/>
      <c r="BQ12" s="127"/>
      <c r="BR12" s="127"/>
      <c r="BS12" s="127"/>
      <c r="BT12" s="127"/>
      <c r="BU12" s="127"/>
      <c r="BV12" s="127"/>
      <c r="BW12" s="127"/>
      <c r="BX12" s="127"/>
      <c r="BY12" s="127"/>
      <c r="BZ12" s="127"/>
      <c r="CA12" s="127"/>
      <c r="CB12" s="127"/>
      <c r="CC12" s="127"/>
      <c r="CD12" s="127"/>
      <c r="CE12" s="127"/>
      <c r="CF12" s="127"/>
      <c r="CG12" s="127"/>
      <c r="CH12" s="127"/>
      <c r="CI12" s="127"/>
      <c r="CJ12" s="127"/>
      <c r="CK12" s="127"/>
      <c r="CL12" s="127"/>
      <c r="CM12" s="127"/>
      <c r="CN12" s="127"/>
      <c r="CO12" s="127"/>
      <c r="CP12" s="127"/>
      <c r="CQ12" s="127"/>
      <c r="CR12" s="127"/>
      <c r="CS12" s="127"/>
      <c r="CT12" s="127"/>
      <c r="CU12" s="127"/>
      <c r="CV12" s="127"/>
      <c r="CW12" s="127"/>
      <c r="CX12" s="127"/>
      <c r="CY12" s="127"/>
      <c r="CZ12" s="127"/>
      <c r="DA12" s="127"/>
      <c r="DB12" s="127"/>
      <c r="DC12" s="127"/>
      <c r="DD12" s="127"/>
      <c r="DE12" s="127"/>
      <c r="DF12" s="127"/>
      <c r="DG12" s="127"/>
      <c r="DH12" s="127"/>
      <c r="DI12" s="127"/>
      <c r="DJ12" s="127"/>
      <c r="DK12" s="127"/>
      <c r="DL12" s="127"/>
      <c r="DM12" s="127"/>
      <c r="DN12" s="127"/>
      <c r="DO12" s="127"/>
      <c r="DP12" s="127"/>
      <c r="DQ12" s="127"/>
      <c r="DR12" s="127"/>
      <c r="DS12" s="127"/>
      <c r="DT12" s="127"/>
      <c r="DU12" s="127"/>
      <c r="DV12" s="127"/>
      <c r="DW12" s="127"/>
      <c r="DX12" s="127"/>
      <c r="DY12" s="127"/>
      <c r="DZ12" s="127"/>
      <c r="EA12" s="127"/>
      <c r="EB12" s="127"/>
      <c r="EC12" s="127"/>
      <c r="ED12" s="127"/>
      <c r="EE12" s="127"/>
      <c r="EF12" s="127"/>
      <c r="EG12" s="127"/>
      <c r="EH12" s="127"/>
      <c r="EI12" s="127"/>
      <c r="EJ12" s="127"/>
      <c r="EK12" s="127"/>
      <c r="EL12" s="127"/>
      <c r="EM12" s="127"/>
      <c r="EN12" s="127"/>
      <c r="EO12" s="127"/>
      <c r="EP12" s="127"/>
      <c r="EQ12" s="127"/>
      <c r="ER12" s="127"/>
      <c r="ES12" s="127"/>
      <c r="ET12" s="127"/>
      <c r="EU12" s="127"/>
      <c r="EV12" s="127"/>
      <c r="EW12" s="127"/>
      <c r="EX12" s="127"/>
      <c r="EY12" s="127"/>
      <c r="EZ12" s="127"/>
      <c r="FA12" s="127"/>
      <c r="FB12" s="127"/>
      <c r="FC12" s="127"/>
      <c r="FD12" s="127"/>
      <c r="FE12" s="127"/>
      <c r="FF12" s="127"/>
      <c r="FG12" s="127"/>
      <c r="FH12" s="127"/>
      <c r="FI12" s="127"/>
      <c r="FJ12" s="127"/>
      <c r="FK12" s="127"/>
      <c r="FL12" s="127"/>
      <c r="FM12" s="127"/>
      <c r="FN12" s="127"/>
      <c r="FO12" s="127"/>
      <c r="FP12" s="127"/>
      <c r="FQ12" s="127"/>
      <c r="FR12" s="127"/>
      <c r="FS12" s="127"/>
      <c r="FT12" s="127"/>
      <c r="FU12" s="127"/>
      <c r="FV12" s="127"/>
      <c r="FW12" s="127"/>
      <c r="FX12" s="127"/>
      <c r="FY12" s="127"/>
      <c r="FZ12" s="127"/>
      <c r="GA12" s="127"/>
      <c r="GB12" s="127"/>
      <c r="GC12" s="127"/>
      <c r="GD12" s="127"/>
      <c r="GE12" s="127"/>
      <c r="GF12" s="127"/>
      <c r="GG12" s="127"/>
      <c r="GH12" s="127"/>
      <c r="GI12" s="127"/>
      <c r="GJ12" s="127"/>
      <c r="GK12" s="127"/>
      <c r="GL12" s="127"/>
      <c r="GM12" s="127"/>
      <c r="GN12" s="127"/>
      <c r="GO12" s="127"/>
      <c r="GP12" s="127"/>
      <c r="GQ12" s="127"/>
      <c r="GR12" s="127"/>
      <c r="GS12" s="127"/>
      <c r="GT12" s="127"/>
      <c r="GU12" s="127"/>
      <c r="GV12" s="127"/>
      <c r="GW12" s="127"/>
      <c r="GX12" s="127"/>
      <c r="GY12" s="127"/>
      <c r="GZ12" s="127"/>
      <c r="HA12" s="127"/>
      <c r="HB12" s="127"/>
      <c r="HC12" s="127"/>
      <c r="HD12" s="127"/>
      <c r="HE12" s="127"/>
      <c r="HF12" s="127"/>
      <c r="HG12" s="127"/>
      <c r="HH12" s="127"/>
      <c r="HI12" s="127"/>
      <c r="HJ12" s="127"/>
      <c r="HK12" s="127"/>
      <c r="HL12" s="127"/>
      <c r="HM12" s="127"/>
      <c r="HN12" s="127"/>
      <c r="HO12" s="127"/>
      <c r="HP12" s="127"/>
      <c r="HQ12" s="127"/>
      <c r="HR12" s="127"/>
      <c r="HS12" s="127"/>
      <c r="HT12" s="127"/>
      <c r="HU12" s="127"/>
      <c r="HV12" s="127"/>
      <c r="HW12" s="127"/>
      <c r="HX12" s="127"/>
      <c r="HY12" s="127"/>
      <c r="HZ12" s="127"/>
      <c r="IA12" s="127"/>
      <c r="IB12" s="127"/>
      <c r="IC12" s="127"/>
      <c r="ID12" s="127"/>
      <c r="IE12" s="127"/>
      <c r="IF12" s="127"/>
      <c r="IG12" s="127"/>
      <c r="IH12" s="127"/>
      <c r="II12" s="127"/>
      <c r="IJ12" s="127"/>
      <c r="IK12" s="127"/>
      <c r="IL12" s="127"/>
      <c r="IM12" s="127"/>
      <c r="IN12" s="127"/>
      <c r="IO12" s="127"/>
      <c r="IP12" s="127"/>
      <c r="IQ12" s="127"/>
      <c r="IR12" s="127"/>
      <c r="IS12" s="127"/>
    </row>
    <row r="13" spans="1:253" ht="38.25">
      <c r="A13" s="127"/>
      <c r="B13" s="551"/>
      <c r="C13" s="576"/>
      <c r="D13" s="576"/>
      <c r="E13" s="576"/>
      <c r="F13" s="551"/>
      <c r="G13" s="31" t="s">
        <v>63</v>
      </c>
      <c r="H13" s="31" t="s">
        <v>64</v>
      </c>
      <c r="I13" s="31" t="s">
        <v>65</v>
      </c>
      <c r="J13" s="31" t="s">
        <v>66</v>
      </c>
      <c r="K13" s="31" t="s">
        <v>67</v>
      </c>
      <c r="L13" s="32" t="s">
        <v>68</v>
      </c>
      <c r="M13" s="31" t="s">
        <v>69</v>
      </c>
      <c r="N13" s="223" t="s">
        <v>70</v>
      </c>
      <c r="O13" s="82" t="s">
        <v>71</v>
      </c>
      <c r="P13" s="576"/>
      <c r="Q13" s="576"/>
      <c r="R13" s="551"/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  <c r="AG13" s="127"/>
      <c r="AH13" s="127"/>
      <c r="AI13" s="127"/>
      <c r="AJ13" s="127"/>
      <c r="AK13" s="127"/>
      <c r="AL13" s="127"/>
      <c r="AM13" s="127"/>
      <c r="AN13" s="127"/>
      <c r="AO13" s="127"/>
      <c r="AP13" s="127"/>
      <c r="AQ13" s="127"/>
      <c r="AR13" s="127"/>
      <c r="AS13" s="127"/>
      <c r="AT13" s="127"/>
      <c r="AU13" s="127"/>
      <c r="AV13" s="127"/>
      <c r="AW13" s="127"/>
      <c r="AX13" s="127"/>
      <c r="AY13" s="127"/>
      <c r="AZ13" s="127"/>
      <c r="BA13" s="127"/>
      <c r="BB13" s="127"/>
      <c r="BC13" s="127"/>
      <c r="BD13" s="127"/>
      <c r="BE13" s="127"/>
      <c r="BF13" s="127"/>
      <c r="BG13" s="127"/>
      <c r="BH13" s="127"/>
      <c r="BI13" s="127"/>
      <c r="BJ13" s="127"/>
      <c r="BK13" s="127"/>
      <c r="BL13" s="127"/>
      <c r="BM13" s="127"/>
      <c r="BN13" s="127"/>
      <c r="BO13" s="127"/>
      <c r="BP13" s="127"/>
      <c r="BQ13" s="127"/>
      <c r="BR13" s="127"/>
      <c r="BS13" s="127"/>
      <c r="BT13" s="127"/>
      <c r="BU13" s="127"/>
      <c r="BV13" s="127"/>
      <c r="BW13" s="127"/>
      <c r="BX13" s="127"/>
      <c r="BY13" s="127"/>
      <c r="BZ13" s="127"/>
      <c r="CA13" s="127"/>
      <c r="CB13" s="127"/>
      <c r="CC13" s="127"/>
      <c r="CD13" s="127"/>
      <c r="CE13" s="127"/>
      <c r="CF13" s="127"/>
      <c r="CG13" s="127"/>
      <c r="CH13" s="127"/>
      <c r="CI13" s="127"/>
      <c r="CJ13" s="127"/>
      <c r="CK13" s="127"/>
      <c r="CL13" s="127"/>
      <c r="CM13" s="127"/>
      <c r="CN13" s="127"/>
      <c r="CO13" s="127"/>
      <c r="CP13" s="127"/>
      <c r="CQ13" s="127"/>
      <c r="CR13" s="127"/>
      <c r="CS13" s="127"/>
      <c r="CT13" s="127"/>
      <c r="CU13" s="127"/>
      <c r="CV13" s="127"/>
      <c r="CW13" s="127"/>
      <c r="CX13" s="127"/>
      <c r="CY13" s="127"/>
      <c r="CZ13" s="127"/>
      <c r="DA13" s="127"/>
      <c r="DB13" s="127"/>
      <c r="DC13" s="127"/>
      <c r="DD13" s="127"/>
      <c r="DE13" s="127"/>
      <c r="DF13" s="127"/>
      <c r="DG13" s="127"/>
      <c r="DH13" s="127"/>
      <c r="DI13" s="127"/>
      <c r="DJ13" s="127"/>
      <c r="DK13" s="127"/>
      <c r="DL13" s="127"/>
      <c r="DM13" s="127"/>
      <c r="DN13" s="127"/>
      <c r="DO13" s="127"/>
      <c r="DP13" s="127"/>
      <c r="DQ13" s="127"/>
      <c r="DR13" s="127"/>
      <c r="DS13" s="127"/>
      <c r="DT13" s="127"/>
      <c r="DU13" s="127"/>
      <c r="DV13" s="127"/>
      <c r="DW13" s="127"/>
      <c r="DX13" s="127"/>
      <c r="DY13" s="127"/>
      <c r="DZ13" s="127"/>
      <c r="EA13" s="127"/>
      <c r="EB13" s="127"/>
      <c r="EC13" s="127"/>
      <c r="ED13" s="127"/>
      <c r="EE13" s="127"/>
      <c r="EF13" s="127"/>
      <c r="EG13" s="127"/>
      <c r="EH13" s="127"/>
      <c r="EI13" s="127"/>
      <c r="EJ13" s="127"/>
      <c r="EK13" s="127"/>
      <c r="EL13" s="127"/>
      <c r="EM13" s="127"/>
      <c r="EN13" s="127"/>
      <c r="EO13" s="127"/>
      <c r="EP13" s="127"/>
      <c r="EQ13" s="127"/>
      <c r="ER13" s="127"/>
      <c r="ES13" s="127"/>
      <c r="ET13" s="127"/>
      <c r="EU13" s="127"/>
      <c r="EV13" s="127"/>
      <c r="EW13" s="127"/>
      <c r="EX13" s="127"/>
      <c r="EY13" s="127"/>
      <c r="EZ13" s="127"/>
      <c r="FA13" s="127"/>
      <c r="FB13" s="127"/>
      <c r="FC13" s="127"/>
      <c r="FD13" s="127"/>
      <c r="FE13" s="127"/>
      <c r="FF13" s="127"/>
      <c r="FG13" s="127"/>
      <c r="FH13" s="127"/>
      <c r="FI13" s="127"/>
      <c r="FJ13" s="127"/>
      <c r="FK13" s="127"/>
      <c r="FL13" s="127"/>
      <c r="FM13" s="127"/>
      <c r="FN13" s="127"/>
      <c r="FO13" s="127"/>
      <c r="FP13" s="127"/>
      <c r="FQ13" s="127"/>
      <c r="FR13" s="127"/>
      <c r="FS13" s="127"/>
      <c r="FT13" s="127"/>
      <c r="FU13" s="127"/>
      <c r="FV13" s="127"/>
      <c r="FW13" s="127"/>
      <c r="FX13" s="127"/>
      <c r="FY13" s="127"/>
      <c r="FZ13" s="127"/>
      <c r="GA13" s="127"/>
      <c r="GB13" s="127"/>
      <c r="GC13" s="127"/>
      <c r="GD13" s="127"/>
      <c r="GE13" s="127"/>
      <c r="GF13" s="127"/>
      <c r="GG13" s="127"/>
      <c r="GH13" s="127"/>
      <c r="GI13" s="127"/>
      <c r="GJ13" s="127"/>
      <c r="GK13" s="127"/>
      <c r="GL13" s="127"/>
      <c r="GM13" s="127"/>
      <c r="GN13" s="127"/>
      <c r="GO13" s="127"/>
      <c r="GP13" s="127"/>
      <c r="GQ13" s="127"/>
      <c r="GR13" s="127"/>
      <c r="GS13" s="127"/>
      <c r="GT13" s="127"/>
      <c r="GU13" s="127"/>
      <c r="GV13" s="127"/>
      <c r="GW13" s="127"/>
      <c r="GX13" s="127"/>
      <c r="GY13" s="127"/>
      <c r="GZ13" s="127"/>
      <c r="HA13" s="127"/>
      <c r="HB13" s="127"/>
      <c r="HC13" s="127"/>
      <c r="HD13" s="127"/>
      <c r="HE13" s="127"/>
      <c r="HF13" s="127"/>
      <c r="HG13" s="127"/>
      <c r="HH13" s="127"/>
      <c r="HI13" s="127"/>
      <c r="HJ13" s="127"/>
      <c r="HK13" s="127"/>
      <c r="HL13" s="127"/>
      <c r="HM13" s="127"/>
      <c r="HN13" s="127"/>
      <c r="HO13" s="127"/>
      <c r="HP13" s="127"/>
      <c r="HQ13" s="127"/>
      <c r="HR13" s="127"/>
      <c r="HS13" s="127"/>
      <c r="HT13" s="127"/>
      <c r="HU13" s="127"/>
      <c r="HV13" s="127"/>
      <c r="HW13" s="127"/>
      <c r="HX13" s="127"/>
      <c r="HY13" s="127"/>
      <c r="HZ13" s="127"/>
      <c r="IA13" s="127"/>
      <c r="IB13" s="127"/>
      <c r="IC13" s="127"/>
      <c r="ID13" s="127"/>
      <c r="IE13" s="127"/>
      <c r="IF13" s="127"/>
      <c r="IG13" s="127"/>
      <c r="IH13" s="127"/>
      <c r="II13" s="127"/>
      <c r="IJ13" s="127"/>
      <c r="IK13" s="127"/>
      <c r="IL13" s="127"/>
      <c r="IM13" s="127"/>
      <c r="IN13" s="127"/>
      <c r="IO13" s="127"/>
      <c r="IP13" s="127"/>
      <c r="IQ13" s="127"/>
      <c r="IR13" s="127"/>
      <c r="IS13" s="127"/>
    </row>
    <row r="14" spans="1:253" ht="76.5" hidden="1">
      <c r="B14" s="214" t="s">
        <v>47</v>
      </c>
      <c r="C14" s="214" t="s">
        <v>48</v>
      </c>
      <c r="D14" s="214" t="s">
        <v>49</v>
      </c>
      <c r="E14" s="214" t="s">
        <v>82</v>
      </c>
      <c r="F14" s="214" t="s">
        <v>51</v>
      </c>
      <c r="G14" s="82" t="s">
        <v>63</v>
      </c>
      <c r="H14" s="82" t="s">
        <v>64</v>
      </c>
      <c r="I14" s="82" t="s">
        <v>65</v>
      </c>
      <c r="J14" s="82" t="s">
        <v>66</v>
      </c>
      <c r="K14" s="82" t="s">
        <v>67</v>
      </c>
      <c r="L14" s="82" t="s">
        <v>68</v>
      </c>
      <c r="M14" s="82" t="s">
        <v>69</v>
      </c>
      <c r="N14" s="82" t="s">
        <v>89</v>
      </c>
      <c r="O14" s="82" t="s">
        <v>90</v>
      </c>
      <c r="P14" s="214" t="s">
        <v>172</v>
      </c>
      <c r="Q14" s="214" t="s">
        <v>173</v>
      </c>
      <c r="R14" s="214" t="s">
        <v>56</v>
      </c>
    </row>
    <row r="15" spans="1:253">
      <c r="B15" s="355"/>
      <c r="C15"/>
      <c r="D15"/>
      <c r="E15"/>
      <c r="F15" s="380"/>
      <c r="G15" s="380"/>
      <c r="H15" s="380"/>
      <c r="I15" s="381"/>
      <c r="J15" s="380"/>
      <c r="K15" s="380"/>
      <c r="L15" s="381"/>
      <c r="M15" s="380"/>
      <c r="N15"/>
      <c r="O15"/>
      <c r="P15"/>
      <c r="Q15"/>
      <c r="R15"/>
    </row>
    <row r="16" spans="1:253">
      <c r="B16" s="254"/>
      <c r="C16" s="216"/>
      <c r="D16" s="216"/>
      <c r="E16" s="216"/>
      <c r="F16" s="216"/>
      <c r="G16" s="218"/>
      <c r="H16" s="199"/>
      <c r="I16" s="218"/>
      <c r="J16" s="218"/>
      <c r="K16" s="216"/>
      <c r="L16" s="201"/>
      <c r="M16" s="224"/>
      <c r="N16" s="218"/>
      <c r="O16" s="218"/>
      <c r="P16" s="216"/>
      <c r="Q16" s="216"/>
      <c r="R16" s="226"/>
    </row>
    <row r="17" spans="2:18">
      <c r="B17" s="254"/>
      <c r="C17" s="216"/>
      <c r="D17" s="216"/>
      <c r="E17" s="216"/>
      <c r="F17" s="216"/>
      <c r="G17" s="218"/>
      <c r="H17" s="199"/>
      <c r="I17" s="218"/>
      <c r="J17" s="218"/>
      <c r="K17" s="216"/>
      <c r="L17" s="201"/>
      <c r="M17" s="224"/>
      <c r="N17" s="218"/>
      <c r="O17" s="218"/>
      <c r="P17" s="216"/>
      <c r="Q17" s="216"/>
      <c r="R17" s="226"/>
    </row>
    <row r="18" spans="2:18">
      <c r="B18" s="196"/>
      <c r="C18" s="216"/>
      <c r="D18" s="216"/>
      <c r="E18" s="216"/>
      <c r="F18" s="216"/>
      <c r="G18" s="218"/>
      <c r="H18" s="199"/>
      <c r="I18" s="218"/>
      <c r="J18" s="218"/>
      <c r="K18" s="216"/>
      <c r="L18" s="201"/>
      <c r="M18" s="224"/>
      <c r="N18" s="218"/>
      <c r="O18" s="218"/>
      <c r="P18" s="225"/>
      <c r="Q18" s="216"/>
      <c r="R18" s="226"/>
    </row>
    <row r="19" spans="2:18">
      <c r="B19" s="164" t="s">
        <v>76</v>
      </c>
      <c r="C19" s="47">
        <v>0</v>
      </c>
      <c r="D19" s="45"/>
      <c r="E19" s="45"/>
      <c r="F19" s="45"/>
      <c r="G19" s="45"/>
      <c r="H19" s="45"/>
      <c r="I19" s="46"/>
      <c r="J19" s="45"/>
      <c r="K19" s="45" t="s">
        <v>77</v>
      </c>
      <c r="L19" s="46"/>
      <c r="M19" s="47">
        <v>0</v>
      </c>
      <c r="N19" s="554" t="s">
        <v>8</v>
      </c>
      <c r="O19" s="554"/>
      <c r="P19" s="48">
        <v>0</v>
      </c>
      <c r="Q19" s="49"/>
      <c r="R19" s="227"/>
    </row>
    <row r="20" spans="2:18">
      <c r="B20" s="51"/>
      <c r="C20" s="52"/>
      <c r="D20" s="52"/>
      <c r="E20" s="52"/>
      <c r="F20" s="52"/>
      <c r="G20" s="52"/>
      <c r="H20" s="52"/>
      <c r="I20" s="52"/>
      <c r="J20" s="52"/>
      <c r="K20" s="53"/>
      <c r="L20" s="54"/>
      <c r="M20" s="54"/>
      <c r="N20" s="54"/>
      <c r="O20" s="54"/>
      <c r="P20" s="54"/>
      <c r="Q20" s="54"/>
      <c r="R20" s="228"/>
    </row>
    <row r="21" spans="2:18">
      <c r="B21" s="51"/>
      <c r="C21" s="52"/>
      <c r="D21" s="52"/>
      <c r="E21" s="52"/>
      <c r="F21" s="52"/>
      <c r="G21" s="52"/>
      <c r="H21" s="52"/>
      <c r="I21" s="52"/>
      <c r="J21" s="52"/>
      <c r="K21" s="53"/>
      <c r="L21" s="54"/>
      <c r="M21" s="54"/>
      <c r="N21" s="554" t="s">
        <v>9</v>
      </c>
      <c r="O21" s="554"/>
      <c r="P21" s="54"/>
      <c r="Q21" s="229">
        <v>0</v>
      </c>
      <c r="R21" s="228"/>
    </row>
    <row r="22" spans="2:18">
      <c r="B22" s="56"/>
      <c r="C22" s="57"/>
      <c r="D22" s="57"/>
      <c r="E22" s="57"/>
      <c r="F22" s="57"/>
      <c r="G22" s="57"/>
      <c r="H22" s="57"/>
      <c r="I22" s="57"/>
      <c r="J22" s="57"/>
      <c r="K22" s="57"/>
      <c r="L22" s="57"/>
      <c r="M22" s="57"/>
      <c r="N22" s="57"/>
      <c r="O22" s="57"/>
      <c r="P22" s="57"/>
      <c r="Q22" s="57"/>
      <c r="R22" s="230"/>
    </row>
    <row r="23" spans="2:18">
      <c r="B23" s="60" t="s">
        <v>109</v>
      </c>
      <c r="C23" s="67"/>
      <c r="D23" s="67"/>
      <c r="E23" s="67"/>
      <c r="F23" s="54"/>
      <c r="G23" s="54"/>
      <c r="H23" s="54"/>
      <c r="I23" s="54"/>
      <c r="J23" s="54"/>
      <c r="K23" s="54"/>
      <c r="L23" s="54"/>
      <c r="M23" s="54"/>
      <c r="N23" s="54"/>
      <c r="O23" s="54"/>
      <c r="P23" s="54"/>
      <c r="Q23" s="54"/>
      <c r="R23" s="231"/>
    </row>
    <row r="24" spans="2:18">
      <c r="B24" s="60" t="s">
        <v>161</v>
      </c>
      <c r="C24" s="62"/>
      <c r="D24" s="62"/>
      <c r="E24" s="206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</row>
    <row r="25" spans="2:18"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</row>
    <row r="26" spans="2:18">
      <c r="B26" s="11"/>
      <c r="C26" s="12"/>
      <c r="D26" s="13"/>
    </row>
    <row r="27" spans="2:18">
      <c r="B27" s="537" t="s">
        <v>818</v>
      </c>
      <c r="C27" s="538"/>
      <c r="D27" s="539"/>
    </row>
    <row r="28" spans="2:18">
      <c r="B28" s="540" t="s">
        <v>42</v>
      </c>
      <c r="C28" s="541"/>
      <c r="D28" s="542"/>
    </row>
    <row r="29" spans="2:18">
      <c r="B29" s="14"/>
      <c r="C29" s="406"/>
      <c r="D29" s="16"/>
    </row>
    <row r="30" spans="2:18">
      <c r="B30" s="537" t="s">
        <v>823</v>
      </c>
      <c r="C30" s="538"/>
      <c r="D30" s="539"/>
    </row>
    <row r="31" spans="2:18">
      <c r="B31" s="540" t="s">
        <v>43</v>
      </c>
      <c r="C31" s="541"/>
      <c r="D31" s="542"/>
    </row>
    <row r="32" spans="2:18">
      <c r="B32" s="14"/>
      <c r="C32" s="406"/>
      <c r="D32" s="16"/>
    </row>
    <row r="33" spans="2:4">
      <c r="B33" s="537"/>
      <c r="C33" s="538"/>
      <c r="D33" s="539"/>
    </row>
    <row r="34" spans="2:4">
      <c r="B34" s="540" t="s">
        <v>44</v>
      </c>
      <c r="C34" s="541"/>
      <c r="D34" s="542"/>
    </row>
    <row r="35" spans="2:4">
      <c r="B35" s="14"/>
      <c r="C35" s="406"/>
      <c r="D35" s="16"/>
    </row>
    <row r="36" spans="2:4">
      <c r="B36" s="543" t="s">
        <v>820</v>
      </c>
      <c r="C36" s="555"/>
      <c r="D36" s="556"/>
    </row>
    <row r="37" spans="2:4">
      <c r="B37" s="540" t="s">
        <v>45</v>
      </c>
      <c r="C37" s="541"/>
      <c r="D37" s="542"/>
    </row>
    <row r="38" spans="2:4">
      <c r="B38" s="422"/>
      <c r="C38" s="423"/>
      <c r="D38" s="424"/>
    </row>
  </sheetData>
  <mergeCells count="21">
    <mergeCell ref="B34:D34"/>
    <mergeCell ref="B36:D36"/>
    <mergeCell ref="B37:D37"/>
    <mergeCell ref="B27:D27"/>
    <mergeCell ref="B28:D28"/>
    <mergeCell ref="B30:D30"/>
    <mergeCell ref="B31:D31"/>
    <mergeCell ref="B33:D33"/>
    <mergeCell ref="P12:P13"/>
    <mergeCell ref="Q12:Q13"/>
    <mergeCell ref="R12:R13"/>
    <mergeCell ref="N19:O19"/>
    <mergeCell ref="B9:P9"/>
    <mergeCell ref="N21:O21"/>
    <mergeCell ref="B12:B13"/>
    <mergeCell ref="C12:C13"/>
    <mergeCell ref="D12:D13"/>
    <mergeCell ref="E12:E13"/>
    <mergeCell ref="F12:F13"/>
    <mergeCell ref="G12:M12"/>
    <mergeCell ref="N12:O12"/>
  </mergeCells>
  <dataValidations count="1">
    <dataValidation allowBlank="1" showInputMessage="1" showErrorMessage="1" sqref="Q9"/>
  </dataValidations>
  <printOptions horizontalCentered="1"/>
  <pageMargins left="1.0236220472440944" right="0.62992125984251968" top="0.74803149606299213" bottom="0.74803149606299213" header="0.31496062992125984" footer="0.31496062992125984"/>
  <pageSetup paperSize="5" scale="54" orientation="landscape" r:id="rId1"/>
  <headerFooter>
    <oddFooter xml:space="preserve">&amp;L
</oddFooter>
  </headerFooter>
  <drawing r:id="rId2"/>
  <legacyDrawingHF r:id="rId3"/>
  <tableParts count="1">
    <tablePart r:id="rId4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>
          <x14:formula1>
            <xm:f>Listas!$B$5:$B$6</xm:f>
          </x14:formula1>
          <xm:sqref>B9:P9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19</vt:i4>
      </vt:variant>
      <vt:variant>
        <vt:lpstr>Rangos con nombre</vt:lpstr>
      </vt:variant>
      <vt:variant>
        <vt:i4>21</vt:i4>
      </vt:variant>
    </vt:vector>
  </HeadingPairs>
  <TitlesOfParts>
    <vt:vector size="40" baseType="lpstr">
      <vt:lpstr>Caratula Resumen</vt:lpstr>
      <vt:lpstr>A Y  II D3</vt:lpstr>
      <vt:lpstr>A Y II D4</vt:lpstr>
      <vt:lpstr>B)</vt:lpstr>
      <vt:lpstr>II B) Y 1</vt:lpstr>
      <vt:lpstr>II C y 1_</vt:lpstr>
      <vt:lpstr>II D) 2</vt:lpstr>
      <vt:lpstr>II D) 4 A</vt:lpstr>
      <vt:lpstr>II D) 4- a</vt:lpstr>
      <vt:lpstr>II D) 6</vt:lpstr>
      <vt:lpstr>II D) 7 1</vt:lpstr>
      <vt:lpstr>II D) 7 2 </vt:lpstr>
      <vt:lpstr>II D) 7 3</vt:lpstr>
      <vt:lpstr>E)</vt:lpstr>
      <vt:lpstr>F) 1</vt:lpstr>
      <vt:lpstr>F) 2</vt:lpstr>
      <vt:lpstr>G)</vt:lpstr>
      <vt:lpstr>H</vt:lpstr>
      <vt:lpstr>Listas</vt:lpstr>
      <vt:lpstr>'A Y  II D3'!Área_de_impresión</vt:lpstr>
      <vt:lpstr>'A Y II D4'!Área_de_impresión</vt:lpstr>
      <vt:lpstr>'B)'!Área_de_impresión</vt:lpstr>
      <vt:lpstr>'E)'!Área_de_impresión</vt:lpstr>
      <vt:lpstr>'F) 1'!Área_de_impresión</vt:lpstr>
      <vt:lpstr>'F) 2'!Área_de_impresión</vt:lpstr>
      <vt:lpstr>'G)'!Área_de_impresión</vt:lpstr>
      <vt:lpstr>H!Área_de_impresión</vt:lpstr>
      <vt:lpstr>'II B) Y 1'!Área_de_impresión</vt:lpstr>
      <vt:lpstr>'II C y 1_'!Área_de_impresión</vt:lpstr>
      <vt:lpstr>'II D) 2'!Área_de_impresión</vt:lpstr>
      <vt:lpstr>'II D) 4 A'!Área_de_impresión</vt:lpstr>
      <vt:lpstr>'II D) 6'!Área_de_impresión</vt:lpstr>
      <vt:lpstr>'II D) 7 1'!Área_de_impresión</vt:lpstr>
      <vt:lpstr>'II D) 7 2 '!Área_de_impresión</vt:lpstr>
      <vt:lpstr>'II D) 7 3'!Área_de_impresión</vt:lpstr>
      <vt:lpstr>Elige_el_Periodo…</vt:lpstr>
      <vt:lpstr>'II C y 1_'!OLE_LINK1</vt:lpstr>
      <vt:lpstr>'II B) Y 1'!Títulos_a_imprimir</vt:lpstr>
      <vt:lpstr>'II C y 1_'!Títulos_a_imprimir</vt:lpstr>
      <vt:lpstr>'II D) 7 3'!Títulos_a_imprimir</vt:lpstr>
    </vt:vector>
  </TitlesOfParts>
  <Company>Microsoft Corporation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JESUS LEON BAUTISTA</dc:creator>
  <cp:lastModifiedBy>LUPITA</cp:lastModifiedBy>
  <cp:lastPrinted>2020-10-05T17:38:16Z</cp:lastPrinted>
  <dcterms:created xsi:type="dcterms:W3CDTF">2016-05-27T20:23:57Z</dcterms:created>
  <dcterms:modified xsi:type="dcterms:W3CDTF">2020-10-05T17:39:55Z</dcterms:modified>
</cp:coreProperties>
</file>